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. DESEE\2021\Diagnóstico de Inicio de Ciclo 2021-2022\Dx de Aprendizajes inicio de ciclo 2021-2022\"/>
    </mc:Choice>
  </mc:AlternateContent>
  <bookViews>
    <workbookView xWindow="0" yWindow="0" windowWidth="20490" windowHeight="7650" firstSheet="1" activeTab="1"/>
  </bookViews>
  <sheets>
    <sheet name="1. Criterios" sheetId="6" r:id="rId1"/>
    <sheet name="2.Instrumento para la Educadora" sheetId="1" r:id="rId2"/>
    <sheet name="3. CONCENTRADO DE ESCUELA" sheetId="2" r:id="rId3"/>
    <sheet name="4. CONCENTRADO DE ZONA" sheetId="3" r:id="rId4"/>
    <sheet name="5. CONCENTRADO DE SECTOR" sheetId="5" r:id="rId5"/>
  </sheets>
  <calcPr calcId="162913"/>
  <extLst>
    <ext uri="GoogleSheetsCustomDataVersion1">
      <go:sheetsCustomData xmlns:go="http://customooxmlschemas.google.com/" r:id="" roundtripDataSignature="AMtx7miINwxYzsaYYozMhSDiO/ILmPM4Qw=="/>
    </ext>
  </extLst>
</workbook>
</file>

<file path=xl/calcChain.xml><?xml version="1.0" encoding="utf-8"?>
<calcChain xmlns="http://schemas.openxmlformats.org/spreadsheetml/2006/main">
  <c r="BJ54" i="3" l="1"/>
  <c r="Z77" i="3"/>
  <c r="D28" i="2"/>
  <c r="BA38" i="2"/>
  <c r="BE38" i="2"/>
  <c r="BI38" i="2"/>
  <c r="BI28" i="2"/>
  <c r="BE28" i="2"/>
  <c r="BA28" i="2"/>
  <c r="B83" i="3" l="1"/>
  <c r="B82" i="3"/>
  <c r="B81" i="3"/>
  <c r="BJ28" i="2"/>
  <c r="BK28" i="2"/>
  <c r="BL28" i="2"/>
  <c r="B83" i="5"/>
  <c r="B82" i="5"/>
  <c r="B81" i="5"/>
  <c r="B44" i="2"/>
  <c r="B43" i="2"/>
  <c r="B42" i="2"/>
  <c r="C42" i="2" l="1"/>
  <c r="K60" i="1"/>
  <c r="K61" i="1"/>
  <c r="K62" i="1"/>
  <c r="K63" i="1"/>
  <c r="M60" i="1"/>
  <c r="M61" i="1"/>
  <c r="M62" i="1"/>
  <c r="M63" i="1"/>
  <c r="O60" i="1"/>
  <c r="O61" i="1"/>
  <c r="O62" i="1"/>
  <c r="O63" i="1"/>
  <c r="U60" i="1"/>
  <c r="U61" i="1"/>
  <c r="U62" i="1"/>
  <c r="U63" i="1"/>
  <c r="W60" i="1"/>
  <c r="W61" i="1"/>
  <c r="W62" i="1"/>
  <c r="W63" i="1"/>
  <c r="Y60" i="1"/>
  <c r="Y61" i="1"/>
  <c r="Y62" i="1"/>
  <c r="Y63" i="1"/>
  <c r="C63" i="1"/>
  <c r="CO72" i="5" l="1"/>
  <c r="CO71" i="5"/>
  <c r="CO70" i="5"/>
  <c r="CO69" i="5"/>
  <c r="CO68" i="5"/>
  <c r="CO67" i="5"/>
  <c r="CO66" i="5"/>
  <c r="BD77" i="5"/>
  <c r="BE77" i="5"/>
  <c r="BF77" i="5"/>
  <c r="CN74" i="5"/>
  <c r="CN73" i="5"/>
  <c r="CN72" i="5"/>
  <c r="CN71" i="5"/>
  <c r="CN70" i="5"/>
  <c r="CN69" i="5"/>
  <c r="CN68" i="5"/>
  <c r="CN67" i="5"/>
  <c r="CN66" i="5"/>
  <c r="D77" i="5"/>
  <c r="E77" i="5"/>
  <c r="F77" i="5"/>
  <c r="C77" i="5"/>
  <c r="CM71" i="5"/>
  <c r="CM70" i="5"/>
  <c r="CM69" i="5"/>
  <c r="CM68" i="5"/>
  <c r="CM67" i="5"/>
  <c r="CM66" i="5"/>
  <c r="CJ54" i="5"/>
  <c r="CK54" i="5"/>
  <c r="CL54" i="5"/>
  <c r="CO51" i="5"/>
  <c r="CO50" i="5"/>
  <c r="CO49" i="5"/>
  <c r="CO48" i="5"/>
  <c r="CO47" i="5"/>
  <c r="CO46" i="5"/>
  <c r="CO45" i="5"/>
  <c r="U54" i="5"/>
  <c r="V54" i="5"/>
  <c r="CN53" i="5"/>
  <c r="CN52" i="5"/>
  <c r="CN51" i="5"/>
  <c r="CN50" i="5"/>
  <c r="CN49" i="5"/>
  <c r="CN48" i="5"/>
  <c r="AN54" i="5" s="1"/>
  <c r="CN47" i="5"/>
  <c r="CN46" i="5"/>
  <c r="CN45" i="5"/>
  <c r="CM50" i="5"/>
  <c r="CM49" i="5"/>
  <c r="CM48" i="5"/>
  <c r="CM47" i="5"/>
  <c r="CM46" i="5"/>
  <c r="CM45" i="5"/>
  <c r="H31" i="5"/>
  <c r="I31" i="5"/>
  <c r="J31" i="5"/>
  <c r="G31" i="5"/>
  <c r="AX31" i="5"/>
  <c r="CO28" i="5"/>
  <c r="CO27" i="5"/>
  <c r="CO26" i="5"/>
  <c r="CO25" i="5"/>
  <c r="CO24" i="5"/>
  <c r="CO23" i="5"/>
  <c r="CO22" i="5"/>
  <c r="CN30" i="5"/>
  <c r="CN29" i="5"/>
  <c r="BF31" i="5" s="1"/>
  <c r="CN28" i="5"/>
  <c r="CN27" i="5"/>
  <c r="CN26" i="5"/>
  <c r="CN25" i="5"/>
  <c r="CN24" i="5"/>
  <c r="CN23" i="5"/>
  <c r="CN22" i="5"/>
  <c r="CM27" i="5"/>
  <c r="CM26" i="5"/>
  <c r="CM25" i="5"/>
  <c r="CM24" i="5"/>
  <c r="CM23" i="5"/>
  <c r="CM22" i="5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W77" i="3" s="1"/>
  <c r="BX76" i="3"/>
  <c r="BX77" i="3" s="1"/>
  <c r="BY76" i="3"/>
  <c r="BY77" i="3" s="1"/>
  <c r="BZ76" i="3"/>
  <c r="BZ77" i="3" s="1"/>
  <c r="CA76" i="3"/>
  <c r="CB76" i="3"/>
  <c r="CC76" i="3"/>
  <c r="CD76" i="3"/>
  <c r="CE76" i="3"/>
  <c r="CF76" i="3"/>
  <c r="CG76" i="3"/>
  <c r="CH76" i="3"/>
  <c r="CI76" i="3"/>
  <c r="CI77" i="3" s="1"/>
  <c r="CJ76" i="3"/>
  <c r="CK76" i="3"/>
  <c r="CL76" i="3"/>
  <c r="C76" i="3"/>
  <c r="AV77" i="3"/>
  <c r="AW77" i="3"/>
  <c r="AX77" i="3"/>
  <c r="AU77" i="3"/>
  <c r="G53" i="3"/>
  <c r="C53" i="3"/>
  <c r="CL30" i="3"/>
  <c r="CK30" i="3"/>
  <c r="CJ30" i="3"/>
  <c r="CD30" i="3"/>
  <c r="CC30" i="3"/>
  <c r="BW30" i="3"/>
  <c r="BX30" i="3"/>
  <c r="BY30" i="3"/>
  <c r="BZ30" i="3"/>
  <c r="BS30" i="3"/>
  <c r="BT30" i="3"/>
  <c r="BU30" i="3"/>
  <c r="BV30" i="3"/>
  <c r="BP30" i="3"/>
  <c r="BQ30" i="3"/>
  <c r="BR30" i="3"/>
  <c r="BO30" i="3"/>
  <c r="BN30" i="3"/>
  <c r="F30" i="3"/>
  <c r="BB30" i="3"/>
  <c r="BC30" i="3"/>
  <c r="BD30" i="3"/>
  <c r="BE30" i="3"/>
  <c r="BF30" i="3"/>
  <c r="BG30" i="3"/>
  <c r="BH30" i="3"/>
  <c r="BI30" i="3"/>
  <c r="BJ30" i="3"/>
  <c r="BA30" i="3"/>
  <c r="AZ30" i="3"/>
  <c r="AY30" i="3"/>
  <c r="X30" i="3"/>
  <c r="U30" i="3"/>
  <c r="N30" i="3"/>
  <c r="O30" i="3"/>
  <c r="K30" i="3"/>
  <c r="K31" i="3" s="1"/>
  <c r="AE30" i="3"/>
  <c r="AF30" i="3"/>
  <c r="AG30" i="3"/>
  <c r="AH30" i="3"/>
  <c r="AD31" i="3"/>
  <c r="AC31" i="3"/>
  <c r="AB31" i="3"/>
  <c r="AA31" i="3"/>
  <c r="Z31" i="3"/>
  <c r="T31" i="3"/>
  <c r="U31" i="3"/>
  <c r="V31" i="3"/>
  <c r="S31" i="3"/>
  <c r="L31" i="3"/>
  <c r="M31" i="3"/>
  <c r="N31" i="3"/>
  <c r="E77" i="3"/>
  <c r="C54" i="3"/>
  <c r="CO71" i="3"/>
  <c r="CO70" i="3"/>
  <c r="CH77" i="3" s="1"/>
  <c r="CO69" i="3"/>
  <c r="CO68" i="3"/>
  <c r="CO67" i="3"/>
  <c r="BT77" i="3" s="1"/>
  <c r="CO66" i="3"/>
  <c r="BQ77" i="3" s="1"/>
  <c r="CO65" i="3"/>
  <c r="CN73" i="3"/>
  <c r="BH77" i="3" s="1"/>
  <c r="CN72" i="3"/>
  <c r="CN71" i="3"/>
  <c r="AZ77" i="3" s="1"/>
  <c r="CN70" i="3"/>
  <c r="CN69" i="3"/>
  <c r="AR77" i="3" s="1"/>
  <c r="CN68" i="3"/>
  <c r="AN77" i="3" s="1"/>
  <c r="CN67" i="3"/>
  <c r="AL77" i="3" s="1"/>
  <c r="CN66" i="3"/>
  <c r="CN65" i="3"/>
  <c r="CM70" i="3"/>
  <c r="CM69" i="3"/>
  <c r="U77" i="3" s="1"/>
  <c r="CM68" i="3"/>
  <c r="O77" i="3" s="1"/>
  <c r="CM67" i="3"/>
  <c r="CM66" i="3"/>
  <c r="CM65" i="3"/>
  <c r="CO49" i="3"/>
  <c r="CO48" i="3"/>
  <c r="CO47" i="3"/>
  <c r="CO46" i="3"/>
  <c r="CO45" i="3"/>
  <c r="CO44" i="3"/>
  <c r="CO43" i="3"/>
  <c r="CN51" i="3"/>
  <c r="CN50" i="3"/>
  <c r="CN49" i="3"/>
  <c r="CN48" i="3"/>
  <c r="CN47" i="3"/>
  <c r="CN46" i="3"/>
  <c r="CN45" i="3"/>
  <c r="CN44" i="3"/>
  <c r="CN43" i="3"/>
  <c r="CM48" i="3"/>
  <c r="CM47" i="3"/>
  <c r="CM46" i="3"/>
  <c r="CM45" i="3"/>
  <c r="CM44" i="3"/>
  <c r="CM43" i="3"/>
  <c r="D54" i="3" s="1"/>
  <c r="CO28" i="3"/>
  <c r="CO27" i="3"/>
  <c r="CO26" i="3"/>
  <c r="CC31" i="3" s="1"/>
  <c r="CO25" i="3"/>
  <c r="CO24" i="3"/>
  <c r="BV31" i="3" s="1"/>
  <c r="CO23" i="3"/>
  <c r="BR31" i="3" s="1"/>
  <c r="CO22" i="3"/>
  <c r="CN30" i="3"/>
  <c r="BH31" i="3" s="1"/>
  <c r="CN29" i="3"/>
  <c r="CN28" i="3"/>
  <c r="BB31" i="3" s="1"/>
  <c r="CN27" i="3"/>
  <c r="CN26" i="3"/>
  <c r="CN25" i="3"/>
  <c r="CN24" i="3"/>
  <c r="CN23" i="3"/>
  <c r="CN22" i="3"/>
  <c r="CM27" i="3"/>
  <c r="X31" i="3" s="1"/>
  <c r="CM26" i="3"/>
  <c r="CM25" i="3"/>
  <c r="CM24" i="3"/>
  <c r="CM23" i="3"/>
  <c r="CM22" i="3"/>
  <c r="BA44" i="2"/>
  <c r="BE44" i="2"/>
  <c r="BI44" i="2"/>
  <c r="BA43" i="2"/>
  <c r="BE43" i="2"/>
  <c r="BI43" i="2"/>
  <c r="C18" i="2"/>
  <c r="D18" i="2"/>
  <c r="D42" i="2" s="1"/>
  <c r="E18" i="2"/>
  <c r="E42" i="2" s="1"/>
  <c r="F18" i="2"/>
  <c r="F42" i="2" s="1"/>
  <c r="G18" i="2"/>
  <c r="G42" i="2" s="1"/>
  <c r="H18" i="2"/>
  <c r="H42" i="2" s="1"/>
  <c r="I18" i="2"/>
  <c r="I42" i="2" s="1"/>
  <c r="J18" i="2"/>
  <c r="J42" i="2" s="1"/>
  <c r="K18" i="2"/>
  <c r="K42" i="2" s="1"/>
  <c r="L18" i="2"/>
  <c r="L42" i="2" s="1"/>
  <c r="M18" i="2"/>
  <c r="M42" i="2" s="1"/>
  <c r="N18" i="2"/>
  <c r="N42" i="2" s="1"/>
  <c r="O18" i="2"/>
  <c r="O42" i="2" s="1"/>
  <c r="P18" i="2"/>
  <c r="P42" i="2" s="1"/>
  <c r="Q18" i="2"/>
  <c r="Q42" i="2" s="1"/>
  <c r="R18" i="2"/>
  <c r="R42" i="2" s="1"/>
  <c r="S18" i="2"/>
  <c r="S42" i="2" s="1"/>
  <c r="T18" i="2"/>
  <c r="T42" i="2" s="1"/>
  <c r="U18" i="2"/>
  <c r="U42" i="2" s="1"/>
  <c r="V18" i="2"/>
  <c r="V42" i="2" s="1"/>
  <c r="W18" i="2"/>
  <c r="W42" i="2" s="1"/>
  <c r="X18" i="2"/>
  <c r="X42" i="2" s="1"/>
  <c r="Y18" i="2"/>
  <c r="Y42" i="2" s="1"/>
  <c r="Z18" i="2"/>
  <c r="Z42" i="2" s="1"/>
  <c r="AA18" i="2"/>
  <c r="AA42" i="2" s="1"/>
  <c r="AB18" i="2"/>
  <c r="AB42" i="2" s="1"/>
  <c r="AC18" i="2"/>
  <c r="AC42" i="2" s="1"/>
  <c r="AD18" i="2"/>
  <c r="AD42" i="2" s="1"/>
  <c r="AE18" i="2"/>
  <c r="AE42" i="2" s="1"/>
  <c r="AF18" i="2"/>
  <c r="AF42" i="2" s="1"/>
  <c r="AG18" i="2"/>
  <c r="AG42" i="2" s="1"/>
  <c r="AH18" i="2"/>
  <c r="AH42" i="2" s="1"/>
  <c r="AI18" i="2"/>
  <c r="AI42" i="2" s="1"/>
  <c r="AJ18" i="2"/>
  <c r="AJ42" i="2" s="1"/>
  <c r="AK18" i="2"/>
  <c r="AK42" i="2" s="1"/>
  <c r="AL18" i="2"/>
  <c r="AL42" i="2" s="1"/>
  <c r="AM18" i="2"/>
  <c r="AM42" i="2" s="1"/>
  <c r="AN18" i="2"/>
  <c r="AN42" i="2" s="1"/>
  <c r="AO18" i="2"/>
  <c r="AO42" i="2" s="1"/>
  <c r="AP18" i="2"/>
  <c r="AP42" i="2" s="1"/>
  <c r="AQ18" i="2"/>
  <c r="AQ42" i="2" s="1"/>
  <c r="AR18" i="2"/>
  <c r="AR42" i="2" s="1"/>
  <c r="AS18" i="2"/>
  <c r="AS42" i="2" s="1"/>
  <c r="AT18" i="2"/>
  <c r="AT42" i="2" s="1"/>
  <c r="AU18" i="2"/>
  <c r="AU42" i="2" s="1"/>
  <c r="AV18" i="2"/>
  <c r="AV42" i="2" s="1"/>
  <c r="AW18" i="2"/>
  <c r="AW42" i="2" s="1"/>
  <c r="AX18" i="2"/>
  <c r="AX42" i="2" s="1"/>
  <c r="AY18" i="2"/>
  <c r="AY42" i="2" s="1"/>
  <c r="AZ18" i="2"/>
  <c r="AZ42" i="2" s="1"/>
  <c r="BA18" i="2"/>
  <c r="BA42" i="2" s="1"/>
  <c r="BB18" i="2"/>
  <c r="BB42" i="2" s="1"/>
  <c r="BC18" i="2"/>
  <c r="BC42" i="2" s="1"/>
  <c r="BD18" i="2"/>
  <c r="BD42" i="2" s="1"/>
  <c r="BE18" i="2"/>
  <c r="BE42" i="2" s="1"/>
  <c r="BF18" i="2"/>
  <c r="BF42" i="2" s="1"/>
  <c r="BG18" i="2"/>
  <c r="BG42" i="2" s="1"/>
  <c r="BH18" i="2"/>
  <c r="BH42" i="2" s="1"/>
  <c r="BI18" i="2"/>
  <c r="BI42" i="2" s="1"/>
  <c r="BJ18" i="2"/>
  <c r="BJ42" i="2" s="1"/>
  <c r="BK18" i="2"/>
  <c r="BK42" i="2" s="1"/>
  <c r="BL18" i="2"/>
  <c r="BL42" i="2" s="1"/>
  <c r="BM18" i="2"/>
  <c r="BM42" i="2" s="1"/>
  <c r="BN18" i="2"/>
  <c r="BN42" i="2" s="1"/>
  <c r="BO18" i="2"/>
  <c r="BO42" i="2" s="1"/>
  <c r="BP18" i="2"/>
  <c r="BP42" i="2" s="1"/>
  <c r="BQ18" i="2"/>
  <c r="BQ42" i="2" s="1"/>
  <c r="BR18" i="2"/>
  <c r="BR42" i="2" s="1"/>
  <c r="BS18" i="2"/>
  <c r="BS42" i="2" s="1"/>
  <c r="BT18" i="2"/>
  <c r="BT42" i="2" s="1"/>
  <c r="BU18" i="2"/>
  <c r="BU42" i="2" s="1"/>
  <c r="BV18" i="2"/>
  <c r="BV42" i="2" s="1"/>
  <c r="BW18" i="2"/>
  <c r="BW42" i="2" s="1"/>
  <c r="BX18" i="2"/>
  <c r="BX42" i="2" s="1"/>
  <c r="BY18" i="2"/>
  <c r="BY42" i="2" s="1"/>
  <c r="BZ18" i="2"/>
  <c r="BZ42" i="2" s="1"/>
  <c r="CA18" i="2"/>
  <c r="CA42" i="2" s="1"/>
  <c r="CB18" i="2"/>
  <c r="CB42" i="2" s="1"/>
  <c r="CC18" i="2"/>
  <c r="CC42" i="2" s="1"/>
  <c r="CD18" i="2"/>
  <c r="CD42" i="2" s="1"/>
  <c r="CE18" i="2"/>
  <c r="CE42" i="2" s="1"/>
  <c r="CF18" i="2"/>
  <c r="CF42" i="2" s="1"/>
  <c r="CG18" i="2"/>
  <c r="CG42" i="2" s="1"/>
  <c r="CH18" i="2"/>
  <c r="CH42" i="2" s="1"/>
  <c r="CI18" i="2"/>
  <c r="CI42" i="2" s="1"/>
  <c r="CJ18" i="2"/>
  <c r="CJ42" i="2" s="1"/>
  <c r="CK18" i="2"/>
  <c r="CK42" i="2" s="1"/>
  <c r="CL18" i="2"/>
  <c r="CL42" i="2" s="1"/>
  <c r="C28" i="2"/>
  <c r="C43" i="2" s="1"/>
  <c r="D43" i="2"/>
  <c r="E28" i="2"/>
  <c r="E43" i="2" s="1"/>
  <c r="F28" i="2"/>
  <c r="F43" i="2" s="1"/>
  <c r="G28" i="2"/>
  <c r="G43" i="2" s="1"/>
  <c r="H28" i="2"/>
  <c r="H43" i="2" s="1"/>
  <c r="I28" i="2"/>
  <c r="I43" i="2" s="1"/>
  <c r="J28" i="2"/>
  <c r="J43" i="2" s="1"/>
  <c r="K28" i="2"/>
  <c r="K43" i="2" s="1"/>
  <c r="L28" i="2"/>
  <c r="L43" i="2" s="1"/>
  <c r="M28" i="2"/>
  <c r="M43" i="2" s="1"/>
  <c r="N28" i="2"/>
  <c r="N43" i="2" s="1"/>
  <c r="O28" i="2"/>
  <c r="O43" i="2" s="1"/>
  <c r="P28" i="2"/>
  <c r="P43" i="2" s="1"/>
  <c r="Q28" i="2"/>
  <c r="Q43" i="2" s="1"/>
  <c r="R28" i="2"/>
  <c r="R43" i="2" s="1"/>
  <c r="S28" i="2"/>
  <c r="S43" i="2" s="1"/>
  <c r="T28" i="2"/>
  <c r="T43" i="2" s="1"/>
  <c r="U28" i="2"/>
  <c r="U43" i="2" s="1"/>
  <c r="V28" i="2"/>
  <c r="V43" i="2" s="1"/>
  <c r="W28" i="2"/>
  <c r="W43" i="2" s="1"/>
  <c r="X28" i="2"/>
  <c r="X43" i="2" s="1"/>
  <c r="Y28" i="2"/>
  <c r="Y43" i="2" s="1"/>
  <c r="Z28" i="2"/>
  <c r="Z43" i="2" s="1"/>
  <c r="AA28" i="2"/>
  <c r="AA43" i="2" s="1"/>
  <c r="AB28" i="2"/>
  <c r="AB43" i="2" s="1"/>
  <c r="AC28" i="2"/>
  <c r="AC43" i="2" s="1"/>
  <c r="AD28" i="2"/>
  <c r="AD43" i="2" s="1"/>
  <c r="AE28" i="2"/>
  <c r="AE43" i="2" s="1"/>
  <c r="AF28" i="2"/>
  <c r="AF43" i="2" s="1"/>
  <c r="AG28" i="2"/>
  <c r="AG43" i="2" s="1"/>
  <c r="AH28" i="2"/>
  <c r="AH43" i="2" s="1"/>
  <c r="AI28" i="2"/>
  <c r="AI43" i="2" s="1"/>
  <c r="AJ28" i="2"/>
  <c r="AJ43" i="2" s="1"/>
  <c r="AK28" i="2"/>
  <c r="AK43" i="2" s="1"/>
  <c r="AL28" i="2"/>
  <c r="AL43" i="2" s="1"/>
  <c r="AM28" i="2"/>
  <c r="AM43" i="2" s="1"/>
  <c r="AN28" i="2"/>
  <c r="AN43" i="2" s="1"/>
  <c r="AO28" i="2"/>
  <c r="AO43" i="2" s="1"/>
  <c r="AP28" i="2"/>
  <c r="AP43" i="2" s="1"/>
  <c r="AQ28" i="2"/>
  <c r="AQ43" i="2" s="1"/>
  <c r="AR28" i="2"/>
  <c r="AR43" i="2" s="1"/>
  <c r="AS28" i="2"/>
  <c r="AS43" i="2" s="1"/>
  <c r="AT28" i="2"/>
  <c r="AT43" i="2" s="1"/>
  <c r="AU28" i="2"/>
  <c r="AU43" i="2" s="1"/>
  <c r="AV28" i="2"/>
  <c r="AV43" i="2" s="1"/>
  <c r="AW28" i="2"/>
  <c r="AW43" i="2" s="1"/>
  <c r="AX28" i="2"/>
  <c r="AX43" i="2" s="1"/>
  <c r="AY28" i="2"/>
  <c r="AY43" i="2" s="1"/>
  <c r="AZ28" i="2"/>
  <c r="AZ43" i="2" s="1"/>
  <c r="BB28" i="2"/>
  <c r="BB43" i="2" s="1"/>
  <c r="BC28" i="2"/>
  <c r="BC43" i="2" s="1"/>
  <c r="BD28" i="2"/>
  <c r="BD43" i="2" s="1"/>
  <c r="BF28" i="2"/>
  <c r="BF43" i="2" s="1"/>
  <c r="BG28" i="2"/>
  <c r="BG43" i="2" s="1"/>
  <c r="BH28" i="2"/>
  <c r="BH43" i="2" s="1"/>
  <c r="BJ43" i="2"/>
  <c r="BK43" i="2"/>
  <c r="BL43" i="2"/>
  <c r="BM28" i="2"/>
  <c r="BM43" i="2" s="1"/>
  <c r="BN28" i="2"/>
  <c r="BN43" i="2" s="1"/>
  <c r="BO28" i="2"/>
  <c r="BO43" i="2" s="1"/>
  <c r="BP28" i="2"/>
  <c r="BP43" i="2" s="1"/>
  <c r="BQ28" i="2"/>
  <c r="BQ43" i="2" s="1"/>
  <c r="BR28" i="2"/>
  <c r="BR43" i="2" s="1"/>
  <c r="BS28" i="2"/>
  <c r="BS43" i="2" s="1"/>
  <c r="BT28" i="2"/>
  <c r="BT43" i="2" s="1"/>
  <c r="BU28" i="2"/>
  <c r="BU43" i="2" s="1"/>
  <c r="BV28" i="2"/>
  <c r="BV43" i="2" s="1"/>
  <c r="BW28" i="2"/>
  <c r="BW43" i="2" s="1"/>
  <c r="BX28" i="2"/>
  <c r="BX43" i="2" s="1"/>
  <c r="BY28" i="2"/>
  <c r="BY43" i="2" s="1"/>
  <c r="BZ28" i="2"/>
  <c r="BZ43" i="2" s="1"/>
  <c r="CA28" i="2"/>
  <c r="CA43" i="2" s="1"/>
  <c r="CB28" i="2"/>
  <c r="CB43" i="2" s="1"/>
  <c r="CC28" i="2"/>
  <c r="CC43" i="2" s="1"/>
  <c r="CD28" i="2"/>
  <c r="CD43" i="2" s="1"/>
  <c r="CE28" i="2"/>
  <c r="CE43" i="2" s="1"/>
  <c r="CF28" i="2"/>
  <c r="CF43" i="2" s="1"/>
  <c r="CG28" i="2"/>
  <c r="CG43" i="2" s="1"/>
  <c r="CH28" i="2"/>
  <c r="CH43" i="2" s="1"/>
  <c r="CI28" i="2"/>
  <c r="CI43" i="2" s="1"/>
  <c r="CJ28" i="2"/>
  <c r="CJ43" i="2" s="1"/>
  <c r="CK28" i="2"/>
  <c r="CK43" i="2" s="1"/>
  <c r="CL28" i="2"/>
  <c r="CL43" i="2" s="1"/>
  <c r="C38" i="2"/>
  <c r="C44" i="2" s="1"/>
  <c r="D38" i="2"/>
  <c r="D44" i="2" s="1"/>
  <c r="E38" i="2"/>
  <c r="E44" i="2" s="1"/>
  <c r="F38" i="2"/>
  <c r="F44" i="2" s="1"/>
  <c r="G38" i="2"/>
  <c r="G44" i="2" s="1"/>
  <c r="H38" i="2"/>
  <c r="H44" i="2" s="1"/>
  <c r="I38" i="2"/>
  <c r="I44" i="2" s="1"/>
  <c r="J38" i="2"/>
  <c r="J44" i="2" s="1"/>
  <c r="K38" i="2"/>
  <c r="K44" i="2" s="1"/>
  <c r="L38" i="2"/>
  <c r="L44" i="2" s="1"/>
  <c r="M38" i="2"/>
  <c r="M44" i="2" s="1"/>
  <c r="N38" i="2"/>
  <c r="N44" i="2" s="1"/>
  <c r="O38" i="2"/>
  <c r="O44" i="2" s="1"/>
  <c r="P38" i="2"/>
  <c r="P44" i="2" s="1"/>
  <c r="Q38" i="2"/>
  <c r="Q44" i="2" s="1"/>
  <c r="R38" i="2"/>
  <c r="R44" i="2" s="1"/>
  <c r="S38" i="2"/>
  <c r="S44" i="2" s="1"/>
  <c r="T38" i="2"/>
  <c r="T44" i="2" s="1"/>
  <c r="U38" i="2"/>
  <c r="U44" i="2" s="1"/>
  <c r="V38" i="2"/>
  <c r="V44" i="2" s="1"/>
  <c r="W38" i="2"/>
  <c r="W44" i="2" s="1"/>
  <c r="X38" i="2"/>
  <c r="X44" i="2" s="1"/>
  <c r="Y38" i="2"/>
  <c r="Y44" i="2" s="1"/>
  <c r="Z38" i="2"/>
  <c r="Z44" i="2" s="1"/>
  <c r="AA38" i="2"/>
  <c r="AA44" i="2" s="1"/>
  <c r="AB38" i="2"/>
  <c r="AB44" i="2" s="1"/>
  <c r="AC38" i="2"/>
  <c r="AC44" i="2" s="1"/>
  <c r="AD38" i="2"/>
  <c r="AD44" i="2" s="1"/>
  <c r="AE38" i="2"/>
  <c r="AE44" i="2" s="1"/>
  <c r="AF38" i="2"/>
  <c r="AF44" i="2" s="1"/>
  <c r="AG38" i="2"/>
  <c r="AG44" i="2" s="1"/>
  <c r="AH38" i="2"/>
  <c r="AH44" i="2" s="1"/>
  <c r="AI38" i="2"/>
  <c r="AI44" i="2" s="1"/>
  <c r="AJ38" i="2"/>
  <c r="AJ44" i="2" s="1"/>
  <c r="AK38" i="2"/>
  <c r="AK44" i="2" s="1"/>
  <c r="AL38" i="2"/>
  <c r="AL44" i="2" s="1"/>
  <c r="AM38" i="2"/>
  <c r="AM44" i="2" s="1"/>
  <c r="AN38" i="2"/>
  <c r="AN44" i="2" s="1"/>
  <c r="AO38" i="2"/>
  <c r="AO44" i="2" s="1"/>
  <c r="AP38" i="2"/>
  <c r="AP44" i="2" s="1"/>
  <c r="AQ38" i="2"/>
  <c r="AQ44" i="2" s="1"/>
  <c r="AR38" i="2"/>
  <c r="AR44" i="2" s="1"/>
  <c r="AS38" i="2"/>
  <c r="AS44" i="2" s="1"/>
  <c r="AT38" i="2"/>
  <c r="AT44" i="2" s="1"/>
  <c r="AU38" i="2"/>
  <c r="AU44" i="2" s="1"/>
  <c r="AV38" i="2"/>
  <c r="AV44" i="2" s="1"/>
  <c r="AW38" i="2"/>
  <c r="AW44" i="2" s="1"/>
  <c r="AX38" i="2"/>
  <c r="AX44" i="2" s="1"/>
  <c r="AY38" i="2"/>
  <c r="AY44" i="2" s="1"/>
  <c r="AZ38" i="2"/>
  <c r="AZ44" i="2" s="1"/>
  <c r="BB38" i="2"/>
  <c r="BB44" i="2" s="1"/>
  <c r="BC38" i="2"/>
  <c r="BC44" i="2" s="1"/>
  <c r="BD38" i="2"/>
  <c r="BD44" i="2" s="1"/>
  <c r="BF38" i="2"/>
  <c r="BF44" i="2" s="1"/>
  <c r="BG38" i="2"/>
  <c r="BG44" i="2" s="1"/>
  <c r="BH38" i="2"/>
  <c r="BH44" i="2" s="1"/>
  <c r="BJ38" i="2"/>
  <c r="BJ44" i="2" s="1"/>
  <c r="BK38" i="2"/>
  <c r="BK44" i="2" s="1"/>
  <c r="BL38" i="2"/>
  <c r="BL44" i="2" s="1"/>
  <c r="BM38" i="2"/>
  <c r="BM44" i="2" s="1"/>
  <c r="BN38" i="2"/>
  <c r="BN44" i="2" s="1"/>
  <c r="BO38" i="2"/>
  <c r="BO44" i="2" s="1"/>
  <c r="BP38" i="2"/>
  <c r="BP44" i="2" s="1"/>
  <c r="BQ38" i="2"/>
  <c r="BQ44" i="2" s="1"/>
  <c r="BR38" i="2"/>
  <c r="BR44" i="2" s="1"/>
  <c r="BS38" i="2"/>
  <c r="BS44" i="2" s="1"/>
  <c r="BT38" i="2"/>
  <c r="BT44" i="2" s="1"/>
  <c r="BU38" i="2"/>
  <c r="BU44" i="2" s="1"/>
  <c r="BV38" i="2"/>
  <c r="BV44" i="2" s="1"/>
  <c r="BW38" i="2"/>
  <c r="BW44" i="2" s="1"/>
  <c r="BX38" i="2"/>
  <c r="BX44" i="2" s="1"/>
  <c r="BY38" i="2"/>
  <c r="BY44" i="2" s="1"/>
  <c r="BZ38" i="2"/>
  <c r="BZ44" i="2" s="1"/>
  <c r="CA38" i="2"/>
  <c r="CA44" i="2" s="1"/>
  <c r="CB38" i="2"/>
  <c r="CB44" i="2" s="1"/>
  <c r="CC38" i="2"/>
  <c r="CC44" i="2" s="1"/>
  <c r="CD38" i="2"/>
  <c r="CD44" i="2" s="1"/>
  <c r="CE38" i="2"/>
  <c r="CE44" i="2" s="1"/>
  <c r="CF38" i="2"/>
  <c r="CF44" i="2" s="1"/>
  <c r="CG38" i="2"/>
  <c r="CG44" i="2" s="1"/>
  <c r="CH38" i="2"/>
  <c r="CH44" i="2" s="1"/>
  <c r="CI38" i="2"/>
  <c r="CI44" i="2" s="1"/>
  <c r="CJ38" i="2"/>
  <c r="CJ44" i="2" s="1"/>
  <c r="CK38" i="2"/>
  <c r="CK44" i="2" s="1"/>
  <c r="CL38" i="2"/>
  <c r="CL44" i="2" s="1"/>
  <c r="O31" i="3" l="1"/>
  <c r="C77" i="3"/>
  <c r="D77" i="3"/>
  <c r="F77" i="3"/>
  <c r="F31" i="3"/>
  <c r="CE54" i="5"/>
  <c r="CA54" i="5"/>
  <c r="BW54" i="5"/>
  <c r="R54" i="5"/>
  <c r="CJ77" i="3"/>
  <c r="CL77" i="3"/>
  <c r="CK77" i="3"/>
  <c r="CG77" i="3"/>
  <c r="CE77" i="3"/>
  <c r="CF77" i="3"/>
  <c r="CA77" i="3"/>
  <c r="CB77" i="3"/>
  <c r="CD77" i="3"/>
  <c r="CC77" i="3"/>
  <c r="BS77" i="3"/>
  <c r="BV77" i="3"/>
  <c r="BU77" i="3"/>
  <c r="BP77" i="3"/>
  <c r="BO77" i="3"/>
  <c r="BR77" i="3"/>
  <c r="BK77" i="3"/>
  <c r="BJ77" i="3"/>
  <c r="BL77" i="3"/>
  <c r="BG77" i="3"/>
  <c r="BI77" i="3"/>
  <c r="BN77" i="3"/>
  <c r="BM77" i="3"/>
  <c r="K77" i="3"/>
  <c r="X77" i="3"/>
  <c r="BD77" i="3"/>
  <c r="BC77" i="3"/>
  <c r="BF77" i="3"/>
  <c r="BE77" i="3"/>
  <c r="AY77" i="3"/>
  <c r="BB77" i="3"/>
  <c r="BA77" i="3"/>
  <c r="AQ77" i="3"/>
  <c r="AS77" i="3"/>
  <c r="AT77" i="3"/>
  <c r="AP77" i="3"/>
  <c r="AM77" i="3"/>
  <c r="AO77" i="3"/>
  <c r="AI77" i="3"/>
  <c r="AK77" i="3"/>
  <c r="AJ77" i="3"/>
  <c r="AE77" i="3"/>
  <c r="AA77" i="3"/>
  <c r="G77" i="3"/>
  <c r="G54" i="3"/>
  <c r="CL31" i="3"/>
  <c r="BZ31" i="3"/>
  <c r="CJ31" i="3"/>
  <c r="CK31" i="3"/>
  <c r="CD31" i="3"/>
  <c r="BS31" i="3"/>
  <c r="BU31" i="3"/>
  <c r="BQ31" i="3"/>
  <c r="BO31" i="3"/>
  <c r="BW31" i="3"/>
  <c r="BN31" i="3"/>
  <c r="BI31" i="3"/>
  <c r="BG31" i="3"/>
  <c r="BJ31" i="3"/>
  <c r="BD31" i="3"/>
  <c r="BF31" i="3"/>
  <c r="BC31" i="3"/>
  <c r="BE31" i="3"/>
  <c r="BA31" i="3"/>
  <c r="AY31" i="3"/>
  <c r="AZ31" i="3"/>
  <c r="Y31" i="3"/>
  <c r="E54" i="3"/>
  <c r="F54" i="3"/>
  <c r="AI30" i="5" l="1"/>
  <c r="AI31" i="5" s="1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X81" i="5" s="1"/>
  <c r="AY30" i="5"/>
  <c r="AZ30" i="5"/>
  <c r="BA30" i="5"/>
  <c r="BB30" i="5"/>
  <c r="BC30" i="5"/>
  <c r="BD30" i="5"/>
  <c r="BE30" i="5"/>
  <c r="BF30" i="5"/>
  <c r="BF81" i="5" s="1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AI81" i="5"/>
  <c r="AI53" i="5"/>
  <c r="AJ53" i="5"/>
  <c r="AK53" i="5"/>
  <c r="AL53" i="5"/>
  <c r="AM53" i="5"/>
  <c r="AN53" i="5"/>
  <c r="AN82" i="5" s="1"/>
  <c r="AO53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BL53" i="5"/>
  <c r="BM53" i="5"/>
  <c r="BN53" i="5"/>
  <c r="BO53" i="5"/>
  <c r="BP53" i="5"/>
  <c r="BQ53" i="5"/>
  <c r="BR53" i="5"/>
  <c r="BS53" i="5"/>
  <c r="BT53" i="5"/>
  <c r="BU53" i="5"/>
  <c r="BV53" i="5"/>
  <c r="BW53" i="5"/>
  <c r="BW82" i="5" s="1"/>
  <c r="BX53" i="5"/>
  <c r="BY53" i="5"/>
  <c r="BZ53" i="5"/>
  <c r="CA53" i="5"/>
  <c r="CA82" i="5" s="1"/>
  <c r="CB53" i="5"/>
  <c r="CC53" i="5"/>
  <c r="CD53" i="5"/>
  <c r="CE53" i="5"/>
  <c r="CE82" i="5" s="1"/>
  <c r="CF53" i="5"/>
  <c r="CG53" i="5"/>
  <c r="CH53" i="5"/>
  <c r="CI53" i="5"/>
  <c r="CJ53" i="5"/>
  <c r="CJ82" i="5" s="1"/>
  <c r="CK53" i="5"/>
  <c r="CK82" i="5" s="1"/>
  <c r="CL53" i="5"/>
  <c r="CL82" i="5" s="1"/>
  <c r="AI76" i="5"/>
  <c r="AJ76" i="5"/>
  <c r="AK76" i="5"/>
  <c r="AL76" i="5"/>
  <c r="AM76" i="5"/>
  <c r="AN76" i="5"/>
  <c r="AO76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D83" i="5" s="1"/>
  <c r="BE76" i="5"/>
  <c r="BE83" i="5" s="1"/>
  <c r="BF76" i="5"/>
  <c r="BF83" i="5" s="1"/>
  <c r="BG76" i="5"/>
  <c r="BH76" i="5"/>
  <c r="BI76" i="5"/>
  <c r="BJ76" i="5"/>
  <c r="BK76" i="5"/>
  <c r="BL76" i="5"/>
  <c r="BM76" i="5"/>
  <c r="BN76" i="5"/>
  <c r="BO76" i="5"/>
  <c r="BP76" i="5"/>
  <c r="BQ76" i="5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BI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BE81" i="3"/>
  <c r="BH81" i="3"/>
  <c r="BI81" i="3"/>
  <c r="BJ81" i="3"/>
  <c r="BK30" i="3"/>
  <c r="BL30" i="3"/>
  <c r="BM30" i="3"/>
  <c r="CA30" i="3"/>
  <c r="CB30" i="3"/>
  <c r="CE30" i="3"/>
  <c r="CF30" i="3"/>
  <c r="CG30" i="3"/>
  <c r="CH30" i="3"/>
  <c r="CI30" i="3"/>
  <c r="AY81" i="3"/>
  <c r="AZ81" i="3"/>
  <c r="BA81" i="3"/>
  <c r="BB81" i="3"/>
  <c r="BC81" i="3"/>
  <c r="BD81" i="3"/>
  <c r="BF81" i="3"/>
  <c r="BG81" i="3"/>
  <c r="BN81" i="3"/>
  <c r="BO81" i="3"/>
  <c r="BQ81" i="3"/>
  <c r="BR81" i="3"/>
  <c r="BS81" i="3"/>
  <c r="BU81" i="3"/>
  <c r="BV81" i="3"/>
  <c r="BW81" i="3"/>
  <c r="BZ81" i="3"/>
  <c r="CC81" i="3"/>
  <c r="CD81" i="3"/>
  <c r="CJ81" i="3"/>
  <c r="CK81" i="3"/>
  <c r="CL81" i="3"/>
  <c r="CL83" i="5" l="1"/>
  <c r="CL77" i="5"/>
  <c r="CK77" i="5"/>
  <c r="CK83" i="5" s="1"/>
  <c r="CJ77" i="5"/>
  <c r="CJ83" i="5" s="1"/>
  <c r="CI77" i="5"/>
  <c r="CI83" i="5" s="1"/>
  <c r="CH77" i="5"/>
  <c r="CH83" i="5" s="1"/>
  <c r="CG77" i="5"/>
  <c r="CG83" i="5" s="1"/>
  <c r="CF77" i="5"/>
  <c r="CF83" i="5" s="1"/>
  <c r="CE77" i="5"/>
  <c r="CE83" i="5" s="1"/>
  <c r="CD77" i="5"/>
  <c r="CD83" i="5" s="1"/>
  <c r="CC77" i="5"/>
  <c r="CC83" i="5" s="1"/>
  <c r="CB77" i="5"/>
  <c r="CB83" i="5" s="1"/>
  <c r="CA77" i="5"/>
  <c r="CA83" i="5" s="1"/>
  <c r="BZ77" i="5"/>
  <c r="BZ83" i="5" s="1"/>
  <c r="BY77" i="5"/>
  <c r="BY83" i="5" s="1"/>
  <c r="BX77" i="5"/>
  <c r="BX83" i="5" s="1"/>
  <c r="BW77" i="5"/>
  <c r="BW83" i="5" s="1"/>
  <c r="BV77" i="5"/>
  <c r="BV83" i="5" s="1"/>
  <c r="BU77" i="5"/>
  <c r="BU83" i="5" s="1"/>
  <c r="BT77" i="5"/>
  <c r="BT83" i="5" s="1"/>
  <c r="BS77" i="5"/>
  <c r="BS83" i="5" s="1"/>
  <c r="BR77" i="5"/>
  <c r="BR83" i="5" s="1"/>
  <c r="BQ83" i="5"/>
  <c r="BQ77" i="5"/>
  <c r="BP77" i="5"/>
  <c r="BP83" i="5" s="1"/>
  <c r="BO77" i="5"/>
  <c r="BO83" i="5" s="1"/>
  <c r="BN83" i="5"/>
  <c r="BN77" i="5"/>
  <c r="BM77" i="5"/>
  <c r="BM83" i="5" s="1"/>
  <c r="BL77" i="5"/>
  <c r="BL83" i="5" s="1"/>
  <c r="BK77" i="5"/>
  <c r="BK83" i="5" s="1"/>
  <c r="BJ83" i="5"/>
  <c r="BJ77" i="5"/>
  <c r="BI77" i="5"/>
  <c r="BI83" i="5" s="1"/>
  <c r="BH77" i="5"/>
  <c r="BH83" i="5" s="1"/>
  <c r="BG77" i="5"/>
  <c r="BG83" i="5" s="1"/>
  <c r="BC77" i="5"/>
  <c r="BC83" i="5" s="1"/>
  <c r="BB77" i="5"/>
  <c r="BB83" i="5" s="1"/>
  <c r="BA77" i="5"/>
  <c r="BA83" i="5" s="1"/>
  <c r="AZ77" i="5"/>
  <c r="AZ83" i="5" s="1"/>
  <c r="AY77" i="5"/>
  <c r="AY83" i="5" s="1"/>
  <c r="AX77" i="5"/>
  <c r="AX83" i="5" s="1"/>
  <c r="AW77" i="5"/>
  <c r="AW83" i="5" s="1"/>
  <c r="AV77" i="5"/>
  <c r="AV83" i="5" s="1"/>
  <c r="AU77" i="5"/>
  <c r="AU83" i="5" s="1"/>
  <c r="AT77" i="5"/>
  <c r="AT83" i="5" s="1"/>
  <c r="AS77" i="5"/>
  <c r="AS83" i="5" s="1"/>
  <c r="AR77" i="5"/>
  <c r="AR83" i="5" s="1"/>
  <c r="AQ77" i="5"/>
  <c r="AQ83" i="5" s="1"/>
  <c r="AP77" i="5"/>
  <c r="AP83" i="5" s="1"/>
  <c r="AO77" i="5"/>
  <c r="AO83" i="5" s="1"/>
  <c r="AN77" i="5"/>
  <c r="AN83" i="5" s="1"/>
  <c r="AM77" i="5"/>
  <c r="AM83" i="5" s="1"/>
  <c r="AL77" i="5"/>
  <c r="AL83" i="5" s="1"/>
  <c r="AK77" i="5"/>
  <c r="AK83" i="5" s="1"/>
  <c r="AJ77" i="5"/>
  <c r="AJ83" i="5" s="1"/>
  <c r="AI77" i="5"/>
  <c r="AI83" i="5" s="1"/>
  <c r="CI54" i="5"/>
  <c r="CI82" i="5" s="1"/>
  <c r="CH54" i="5"/>
  <c r="CH82" i="5" s="1"/>
  <c r="CG54" i="5"/>
  <c r="CG82" i="5" s="1"/>
  <c r="CF54" i="5"/>
  <c r="CF82" i="5" s="1"/>
  <c r="CD54" i="5"/>
  <c r="CD82" i="5" s="1"/>
  <c r="CC54" i="5"/>
  <c r="CC82" i="5" s="1"/>
  <c r="CB54" i="5"/>
  <c r="CB82" i="5" s="1"/>
  <c r="BZ54" i="5"/>
  <c r="BZ82" i="5" s="1"/>
  <c r="BY54" i="5"/>
  <c r="BY82" i="5" s="1"/>
  <c r="BX54" i="5"/>
  <c r="BX82" i="5" s="1"/>
  <c r="BV54" i="5"/>
  <c r="BV82" i="5" s="1"/>
  <c r="BU54" i="5"/>
  <c r="BU82" i="5" s="1"/>
  <c r="BT54" i="5"/>
  <c r="BT82" i="5" s="1"/>
  <c r="BS54" i="5"/>
  <c r="BS82" i="5" s="1"/>
  <c r="BR54" i="5"/>
  <c r="BR82" i="5" s="1"/>
  <c r="BQ54" i="5"/>
  <c r="BQ82" i="5" s="1"/>
  <c r="BP54" i="5"/>
  <c r="BP82" i="5" s="1"/>
  <c r="BO54" i="5"/>
  <c r="BO82" i="5" s="1"/>
  <c r="BN54" i="5"/>
  <c r="BN82" i="5" s="1"/>
  <c r="BM54" i="5"/>
  <c r="BM82" i="5" s="1"/>
  <c r="BL54" i="5"/>
  <c r="BL82" i="5" s="1"/>
  <c r="BK54" i="5"/>
  <c r="BK82" i="5" s="1"/>
  <c r="BJ54" i="5"/>
  <c r="BJ82" i="5" s="1"/>
  <c r="BI54" i="5"/>
  <c r="BI82" i="5" s="1"/>
  <c r="BH54" i="5"/>
  <c r="BH82" i="5" s="1"/>
  <c r="BG54" i="5"/>
  <c r="BG82" i="5" s="1"/>
  <c r="BF54" i="5"/>
  <c r="BF82" i="5" s="1"/>
  <c r="BE54" i="5"/>
  <c r="BE82" i="5" s="1"/>
  <c r="BD54" i="5"/>
  <c r="BD82" i="5" s="1"/>
  <c r="BC54" i="5"/>
  <c r="BC82" i="5" s="1"/>
  <c r="BB54" i="5"/>
  <c r="BB82" i="5" s="1"/>
  <c r="BA54" i="5"/>
  <c r="BA82" i="5" s="1"/>
  <c r="AZ54" i="5"/>
  <c r="AZ82" i="5" s="1"/>
  <c r="AY54" i="5"/>
  <c r="AY82" i="5" s="1"/>
  <c r="AX54" i="5"/>
  <c r="AX82" i="5" s="1"/>
  <c r="AW54" i="5"/>
  <c r="AW82" i="5" s="1"/>
  <c r="AV54" i="5"/>
  <c r="AV82" i="5" s="1"/>
  <c r="AU54" i="5"/>
  <c r="AU82" i="5" s="1"/>
  <c r="AT82" i="5"/>
  <c r="AT54" i="5"/>
  <c r="AS54" i="5"/>
  <c r="AS82" i="5" s="1"/>
  <c r="AR54" i="5"/>
  <c r="AR82" i="5" s="1"/>
  <c r="AQ54" i="5"/>
  <c r="AQ82" i="5" s="1"/>
  <c r="AP54" i="5"/>
  <c r="AP82" i="5" s="1"/>
  <c r="AO54" i="5"/>
  <c r="AO82" i="5" s="1"/>
  <c r="AM54" i="5"/>
  <c r="AM82" i="5" s="1"/>
  <c r="AL54" i="5"/>
  <c r="AL82" i="5" s="1"/>
  <c r="AK54" i="5"/>
  <c r="AK82" i="5" s="1"/>
  <c r="AJ54" i="5"/>
  <c r="AJ82" i="5" s="1"/>
  <c r="AI54" i="5"/>
  <c r="AI82" i="5" s="1"/>
  <c r="CL31" i="5"/>
  <c r="CL81" i="5" s="1"/>
  <c r="CK31" i="5"/>
  <c r="CK81" i="5" s="1"/>
  <c r="CJ31" i="5"/>
  <c r="CJ81" i="5" s="1"/>
  <c r="CI31" i="5"/>
  <c r="CI81" i="5" s="1"/>
  <c r="CH31" i="5"/>
  <c r="CH81" i="5" s="1"/>
  <c r="CG31" i="5"/>
  <c r="CG81" i="5" s="1"/>
  <c r="CF31" i="5"/>
  <c r="CF81" i="5" s="1"/>
  <c r="CE31" i="5"/>
  <c r="CE81" i="5" s="1"/>
  <c r="CD31" i="5"/>
  <c r="CD81" i="5" s="1"/>
  <c r="CC31" i="5"/>
  <c r="CC81" i="5" s="1"/>
  <c r="CB31" i="5"/>
  <c r="CB81" i="5" s="1"/>
  <c r="CA31" i="5"/>
  <c r="CA81" i="5" s="1"/>
  <c r="BZ31" i="5"/>
  <c r="BZ81" i="5" s="1"/>
  <c r="BY31" i="5"/>
  <c r="BY81" i="5" s="1"/>
  <c r="BX31" i="5"/>
  <c r="BX81" i="5" s="1"/>
  <c r="BW31" i="5"/>
  <c r="BW81" i="5" s="1"/>
  <c r="BV31" i="5"/>
  <c r="BV81" i="5" s="1"/>
  <c r="BU31" i="5"/>
  <c r="BU81" i="5" s="1"/>
  <c r="BT31" i="5"/>
  <c r="BT81" i="5" s="1"/>
  <c r="BS31" i="5"/>
  <c r="BS81" i="5" s="1"/>
  <c r="BR31" i="5"/>
  <c r="BR81" i="5" s="1"/>
  <c r="BQ31" i="5"/>
  <c r="BQ81" i="5" s="1"/>
  <c r="BP31" i="5"/>
  <c r="BP81" i="5" s="1"/>
  <c r="BO31" i="5"/>
  <c r="BO81" i="5" s="1"/>
  <c r="BN31" i="5"/>
  <c r="BN81" i="5" s="1"/>
  <c r="BM31" i="5"/>
  <c r="BM81" i="5" s="1"/>
  <c r="BL31" i="5"/>
  <c r="BL81" i="5" s="1"/>
  <c r="BK31" i="5"/>
  <c r="BK81" i="5" s="1"/>
  <c r="BJ31" i="5"/>
  <c r="BJ81" i="5" s="1"/>
  <c r="BI31" i="5"/>
  <c r="BI81" i="5" s="1"/>
  <c r="BH31" i="5"/>
  <c r="BH81" i="5" s="1"/>
  <c r="BG31" i="5"/>
  <c r="BG81" i="5" s="1"/>
  <c r="BE81" i="5"/>
  <c r="BE31" i="5"/>
  <c r="BD31" i="5"/>
  <c r="BD81" i="5" s="1"/>
  <c r="BC31" i="5"/>
  <c r="BC81" i="5" s="1"/>
  <c r="BB31" i="5"/>
  <c r="BB81" i="5" s="1"/>
  <c r="BA31" i="5"/>
  <c r="BA81" i="5" s="1"/>
  <c r="AZ31" i="5"/>
  <c r="AZ81" i="5" s="1"/>
  <c r="AY31" i="5"/>
  <c r="AY81" i="5" s="1"/>
  <c r="AW31" i="5"/>
  <c r="AW81" i="5" s="1"/>
  <c r="AV31" i="5"/>
  <c r="AV81" i="5" s="1"/>
  <c r="AU31" i="5"/>
  <c r="AU81" i="5" s="1"/>
  <c r="AT31" i="5"/>
  <c r="AT81" i="5" s="1"/>
  <c r="AS31" i="5"/>
  <c r="AS81" i="5" s="1"/>
  <c r="AR31" i="5"/>
  <c r="AR81" i="5" s="1"/>
  <c r="AQ31" i="5"/>
  <c r="AQ81" i="5" s="1"/>
  <c r="AP31" i="5"/>
  <c r="AP81" i="5" s="1"/>
  <c r="AO31" i="5"/>
  <c r="AO81" i="5" s="1"/>
  <c r="AN31" i="5"/>
  <c r="AN81" i="5" s="1"/>
  <c r="AM31" i="5"/>
  <c r="AM81" i="5" s="1"/>
  <c r="AL81" i="5"/>
  <c r="AL31" i="5"/>
  <c r="AK31" i="5"/>
  <c r="AK81" i="5" s="1"/>
  <c r="AJ31" i="5"/>
  <c r="AJ81" i="5" s="1"/>
  <c r="CL82" i="3"/>
  <c r="CL54" i="3"/>
  <c r="CK54" i="3"/>
  <c r="CK82" i="3" s="1"/>
  <c r="CJ54" i="3"/>
  <c r="CJ82" i="3" s="1"/>
  <c r="CI54" i="3"/>
  <c r="CI82" i="3" s="1"/>
  <c r="CH54" i="3"/>
  <c r="CH82" i="3" s="1"/>
  <c r="CG54" i="3"/>
  <c r="CG82" i="3" s="1"/>
  <c r="CF54" i="3"/>
  <c r="CF82" i="3" s="1"/>
  <c r="CE54" i="3"/>
  <c r="CE82" i="3" s="1"/>
  <c r="CD82" i="3"/>
  <c r="CD54" i="3"/>
  <c r="CC54" i="3"/>
  <c r="CC82" i="3" s="1"/>
  <c r="CB54" i="3"/>
  <c r="CB82" i="3" s="1"/>
  <c r="CA54" i="3"/>
  <c r="CA82" i="3" s="1"/>
  <c r="BZ82" i="3"/>
  <c r="BZ54" i="3"/>
  <c r="BY54" i="3"/>
  <c r="BY82" i="3" s="1"/>
  <c r="BX54" i="3"/>
  <c r="BX82" i="3" s="1"/>
  <c r="BW54" i="3"/>
  <c r="BW82" i="3" s="1"/>
  <c r="BV54" i="3"/>
  <c r="BV82" i="3" s="1"/>
  <c r="BU54" i="3"/>
  <c r="BU82" i="3" s="1"/>
  <c r="BT54" i="3"/>
  <c r="BT82" i="3" s="1"/>
  <c r="BS54" i="3"/>
  <c r="BS82" i="3" s="1"/>
  <c r="BR54" i="3"/>
  <c r="BR82" i="3" s="1"/>
  <c r="BQ54" i="3"/>
  <c r="BQ82" i="3" s="1"/>
  <c r="BP54" i="3"/>
  <c r="BP82" i="3" s="1"/>
  <c r="BO54" i="3"/>
  <c r="BO82" i="3" s="1"/>
  <c r="BN54" i="3"/>
  <c r="BN82" i="3" s="1"/>
  <c r="BM54" i="3"/>
  <c r="BM82" i="3" s="1"/>
  <c r="BL54" i="3"/>
  <c r="BL82" i="3" s="1"/>
  <c r="BK54" i="3"/>
  <c r="BK82" i="3" s="1"/>
  <c r="BJ82" i="3"/>
  <c r="BI54" i="3"/>
  <c r="BI82" i="3" s="1"/>
  <c r="BH54" i="3"/>
  <c r="BH82" i="3" s="1"/>
  <c r="BG54" i="3"/>
  <c r="BG82" i="3" s="1"/>
  <c r="BF54" i="3"/>
  <c r="BF82" i="3" s="1"/>
  <c r="BE82" i="3"/>
  <c r="BE54" i="3"/>
  <c r="BD54" i="3"/>
  <c r="BD82" i="3" s="1"/>
  <c r="BC54" i="3"/>
  <c r="BC82" i="3" s="1"/>
  <c r="BB54" i="3"/>
  <c r="BB82" i="3" s="1"/>
  <c r="BA54" i="3"/>
  <c r="BA82" i="3" s="1"/>
  <c r="AZ54" i="3"/>
  <c r="AZ82" i="3" s="1"/>
  <c r="AY54" i="3"/>
  <c r="AY82" i="3" s="1"/>
  <c r="AX54" i="3"/>
  <c r="AX82" i="3" s="1"/>
  <c r="AW54" i="3"/>
  <c r="AW82" i="3" s="1"/>
  <c r="AV54" i="3"/>
  <c r="AV82" i="3" s="1"/>
  <c r="AU54" i="3"/>
  <c r="AU82" i="3" s="1"/>
  <c r="AT54" i="3"/>
  <c r="AT82" i="3" s="1"/>
  <c r="AS54" i="3"/>
  <c r="AS82" i="3" s="1"/>
  <c r="AR54" i="3"/>
  <c r="AR82" i="3" s="1"/>
  <c r="AQ54" i="3"/>
  <c r="AQ82" i="3" s="1"/>
  <c r="AP82" i="3"/>
  <c r="AP54" i="3"/>
  <c r="AO54" i="3"/>
  <c r="AO82" i="3" s="1"/>
  <c r="AN54" i="3"/>
  <c r="AN82" i="3" s="1"/>
  <c r="AM54" i="3"/>
  <c r="AM82" i="3" s="1"/>
  <c r="AL54" i="3"/>
  <c r="AL82" i="3" s="1"/>
  <c r="AK54" i="3"/>
  <c r="AK82" i="3" s="1"/>
  <c r="AJ54" i="3"/>
  <c r="AJ82" i="3" s="1"/>
  <c r="AI54" i="3"/>
  <c r="AI82" i="3" s="1"/>
  <c r="CI31" i="3"/>
  <c r="CI81" i="3" s="1"/>
  <c r="CH81" i="3"/>
  <c r="CH31" i="3"/>
  <c r="CG31" i="3"/>
  <c r="CG81" i="3" s="1"/>
  <c r="CF31" i="3"/>
  <c r="CF81" i="3" s="1"/>
  <c r="CE31" i="3"/>
  <c r="CE81" i="3" s="1"/>
  <c r="CA31" i="3"/>
  <c r="CA81" i="3" s="1"/>
  <c r="CB31" i="3"/>
  <c r="CB81" i="3" s="1"/>
  <c r="BT31" i="3"/>
  <c r="BT81" i="3" s="1"/>
  <c r="BP31" i="3"/>
  <c r="BP81" i="3" s="1"/>
  <c r="BY31" i="3"/>
  <c r="BY81" i="3" s="1"/>
  <c r="BX31" i="3"/>
  <c r="BX81" i="3" s="1"/>
  <c r="BM31" i="3"/>
  <c r="BM81" i="3" s="1"/>
  <c r="BK31" i="3"/>
  <c r="BK81" i="3" s="1"/>
  <c r="BL31" i="3"/>
  <c r="BL81" i="3" s="1"/>
  <c r="AX31" i="3"/>
  <c r="AX81" i="3" s="1"/>
  <c r="AU31" i="3"/>
  <c r="AU81" i="3" s="1"/>
  <c r="AV31" i="3"/>
  <c r="AV81" i="3" s="1"/>
  <c r="AW31" i="3"/>
  <c r="AW81" i="3" s="1"/>
  <c r="AT31" i="3"/>
  <c r="AT81" i="3" s="1"/>
  <c r="AS31" i="3"/>
  <c r="AS81" i="3" s="1"/>
  <c r="AR31" i="3"/>
  <c r="AR81" i="3" s="1"/>
  <c r="AQ31" i="3"/>
  <c r="AQ81" i="3" s="1"/>
  <c r="AP31" i="3"/>
  <c r="AP81" i="3" s="1"/>
  <c r="AO31" i="3"/>
  <c r="AO81" i="3" s="1"/>
  <c r="AN31" i="3"/>
  <c r="AN81" i="3" s="1"/>
  <c r="AM31" i="3"/>
  <c r="AM81" i="3" s="1"/>
  <c r="AL31" i="3"/>
  <c r="AL81" i="3" s="1"/>
  <c r="AK31" i="3"/>
  <c r="AK81" i="3" s="1"/>
  <c r="AJ31" i="3"/>
  <c r="AJ81" i="3" s="1"/>
  <c r="AI31" i="3"/>
  <c r="AI81" i="3" s="1"/>
  <c r="P60" i="1"/>
  <c r="R60" i="1"/>
  <c r="T60" i="1"/>
  <c r="V60" i="1"/>
  <c r="X60" i="1"/>
  <c r="Z60" i="1"/>
  <c r="P61" i="1"/>
  <c r="R61" i="1"/>
  <c r="T61" i="1"/>
  <c r="V61" i="1"/>
  <c r="X61" i="1"/>
  <c r="Z61" i="1"/>
  <c r="P62" i="1"/>
  <c r="R62" i="1"/>
  <c r="T62" i="1"/>
  <c r="V62" i="1"/>
  <c r="X62" i="1"/>
  <c r="Z62" i="1"/>
  <c r="P63" i="1"/>
  <c r="R63" i="1"/>
  <c r="T63" i="1"/>
  <c r="V63" i="1"/>
  <c r="X63" i="1"/>
  <c r="Z63" i="1"/>
  <c r="N60" i="1"/>
  <c r="N61" i="1"/>
  <c r="N62" i="1"/>
  <c r="N63" i="1"/>
  <c r="L63" i="1" l="1"/>
  <c r="L62" i="1"/>
  <c r="L61" i="1"/>
  <c r="L60" i="1"/>
  <c r="AE83" i="3" l="1"/>
  <c r="AA83" i="3"/>
  <c r="X83" i="3"/>
  <c r="U83" i="3"/>
  <c r="O83" i="3"/>
  <c r="K83" i="3"/>
  <c r="G83" i="3"/>
  <c r="F83" i="3"/>
  <c r="E83" i="3"/>
  <c r="D83" i="3"/>
  <c r="C8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82" i="3"/>
  <c r="F53" i="3"/>
  <c r="F82" i="3" s="1"/>
  <c r="E53" i="3"/>
  <c r="E82" i="3" s="1"/>
  <c r="D53" i="3"/>
  <c r="D82" i="3" s="1"/>
  <c r="C82" i="3"/>
  <c r="AD30" i="3"/>
  <c r="AD81" i="3" s="1"/>
  <c r="AC30" i="3"/>
  <c r="AC81" i="3" s="1"/>
  <c r="AB30" i="3"/>
  <c r="AB81" i="3" s="1"/>
  <c r="AA30" i="3"/>
  <c r="Z30" i="3"/>
  <c r="Z81" i="3" s="1"/>
  <c r="Y30" i="3"/>
  <c r="Y81" i="3" s="1"/>
  <c r="X81" i="3"/>
  <c r="W30" i="3"/>
  <c r="V30" i="3"/>
  <c r="V81" i="3" s="1"/>
  <c r="U81" i="3"/>
  <c r="T30" i="3"/>
  <c r="T81" i="3" s="1"/>
  <c r="S30" i="3"/>
  <c r="S81" i="3" s="1"/>
  <c r="R30" i="3"/>
  <c r="Q30" i="3"/>
  <c r="P30" i="3"/>
  <c r="O81" i="3"/>
  <c r="N81" i="3"/>
  <c r="M30" i="3"/>
  <c r="M81" i="3" s="1"/>
  <c r="L30" i="3"/>
  <c r="L81" i="3" s="1"/>
  <c r="K81" i="3"/>
  <c r="J30" i="3"/>
  <c r="I30" i="3"/>
  <c r="H30" i="3"/>
  <c r="G30" i="3"/>
  <c r="F81" i="3"/>
  <c r="E30" i="3"/>
  <c r="D30" i="3"/>
  <c r="C30" i="3"/>
  <c r="AH76" i="5"/>
  <c r="AH77" i="5" s="1"/>
  <c r="AG76" i="5"/>
  <c r="AF76" i="5"/>
  <c r="AF77" i="5" s="1"/>
  <c r="AE76" i="5"/>
  <c r="AE77" i="5" s="1"/>
  <c r="AD76" i="5"/>
  <c r="AD77" i="5" s="1"/>
  <c r="AC76" i="5"/>
  <c r="AC77" i="5" s="1"/>
  <c r="AB76" i="5"/>
  <c r="AB77" i="5" s="1"/>
  <c r="AA76" i="5"/>
  <c r="Z76" i="5"/>
  <c r="Z77" i="5" s="1"/>
  <c r="Y76" i="5"/>
  <c r="X76" i="5"/>
  <c r="W76" i="5"/>
  <c r="V76" i="5"/>
  <c r="V77" i="5" s="1"/>
  <c r="U76" i="5"/>
  <c r="T76" i="5"/>
  <c r="T77" i="5" s="1"/>
  <c r="S76" i="5"/>
  <c r="R76" i="5"/>
  <c r="Q76" i="5"/>
  <c r="Q77" i="5" s="1"/>
  <c r="P76" i="5"/>
  <c r="O76" i="5"/>
  <c r="O77" i="5" s="1"/>
  <c r="N76" i="5"/>
  <c r="M76" i="5"/>
  <c r="L76" i="5"/>
  <c r="K76" i="5"/>
  <c r="J76" i="5"/>
  <c r="J77" i="5" s="1"/>
  <c r="I76" i="5"/>
  <c r="I77" i="5" s="1"/>
  <c r="H76" i="5"/>
  <c r="H77" i="5" s="1"/>
  <c r="G76" i="5"/>
  <c r="G77" i="5" s="1"/>
  <c r="F76" i="5"/>
  <c r="E76" i="5"/>
  <c r="D76" i="5"/>
  <c r="C76" i="5"/>
  <c r="AH53" i="5"/>
  <c r="AG53" i="5"/>
  <c r="AF53" i="5"/>
  <c r="AE53" i="5"/>
  <c r="AD53" i="5"/>
  <c r="AC53" i="5"/>
  <c r="AB53" i="5"/>
  <c r="AA53" i="5"/>
  <c r="Z53" i="5"/>
  <c r="Y53" i="5"/>
  <c r="Y54" i="5" s="1"/>
  <c r="X53" i="5"/>
  <c r="X54" i="5" s="1"/>
  <c r="W53" i="5"/>
  <c r="V53" i="5"/>
  <c r="V82" i="5" s="1"/>
  <c r="U53" i="5"/>
  <c r="U82" i="5" s="1"/>
  <c r="T53" i="5"/>
  <c r="S53" i="5"/>
  <c r="R53" i="5"/>
  <c r="R82" i="5" s="1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R31" i="3" l="1"/>
  <c r="R81" i="3" s="1"/>
  <c r="Q31" i="3"/>
  <c r="Q81" i="3" s="1"/>
  <c r="P31" i="3"/>
  <c r="P81" i="3" s="1"/>
  <c r="J31" i="3"/>
  <c r="J81" i="3" s="1"/>
  <c r="I31" i="3"/>
  <c r="I81" i="3" s="1"/>
  <c r="H31" i="3"/>
  <c r="H81" i="3" s="1"/>
  <c r="E31" i="3"/>
  <c r="E81" i="3" s="1"/>
  <c r="D31" i="3"/>
  <c r="D81" i="3" s="1"/>
  <c r="AG77" i="5"/>
  <c r="AG83" i="5" s="1"/>
  <c r="AA77" i="5"/>
  <c r="AA83" i="5" s="1"/>
  <c r="Y77" i="5"/>
  <c r="Y83" i="5" s="1"/>
  <c r="X77" i="5"/>
  <c r="X83" i="5" s="1"/>
  <c r="W77" i="5"/>
  <c r="W83" i="5" s="1"/>
  <c r="U77" i="5"/>
  <c r="U83" i="5" s="1"/>
  <c r="S77" i="5"/>
  <c r="S83" i="5" s="1"/>
  <c r="R77" i="5"/>
  <c r="R83" i="5" s="1"/>
  <c r="P77" i="5"/>
  <c r="P83" i="5" s="1"/>
  <c r="N77" i="5"/>
  <c r="N83" i="5" s="1"/>
  <c r="M77" i="5"/>
  <c r="M83" i="5" s="1"/>
  <c r="L77" i="5"/>
  <c r="L83" i="5" s="1"/>
  <c r="K77" i="5"/>
  <c r="K83" i="5" s="1"/>
  <c r="AH54" i="5"/>
  <c r="AH82" i="5" s="1"/>
  <c r="AG54" i="5"/>
  <c r="AG82" i="5" s="1"/>
  <c r="AF54" i="5"/>
  <c r="AF82" i="5" s="1"/>
  <c r="AE54" i="5"/>
  <c r="AE82" i="5" s="1"/>
  <c r="AD82" i="5"/>
  <c r="AD54" i="5"/>
  <c r="AC54" i="5"/>
  <c r="AC82" i="5" s="1"/>
  <c r="AB54" i="5"/>
  <c r="AB82" i="5" s="1"/>
  <c r="AA54" i="5"/>
  <c r="AA82" i="5" s="1"/>
  <c r="Z54" i="5"/>
  <c r="Z82" i="5" s="1"/>
  <c r="W54" i="5"/>
  <c r="W82" i="5" s="1"/>
  <c r="T54" i="5"/>
  <c r="T82" i="5" s="1"/>
  <c r="S54" i="5"/>
  <c r="S82" i="5" s="1"/>
  <c r="Q54" i="5"/>
  <c r="Q82" i="5" s="1"/>
  <c r="P54" i="5"/>
  <c r="P82" i="5" s="1"/>
  <c r="O54" i="5"/>
  <c r="O82" i="5" s="1"/>
  <c r="N54" i="5"/>
  <c r="N82" i="5" s="1"/>
  <c r="M54" i="5"/>
  <c r="M82" i="5" s="1"/>
  <c r="L54" i="5"/>
  <c r="L82" i="5" s="1"/>
  <c r="K54" i="5"/>
  <c r="K82" i="5" s="1"/>
  <c r="J54" i="5"/>
  <c r="J82" i="5" s="1"/>
  <c r="I82" i="5"/>
  <c r="I54" i="5"/>
  <c r="H54" i="5"/>
  <c r="H82" i="5" s="1"/>
  <c r="G54" i="5"/>
  <c r="G82" i="5" s="1"/>
  <c r="F82" i="5"/>
  <c r="F54" i="5"/>
  <c r="E54" i="5"/>
  <c r="E82" i="5" s="1"/>
  <c r="D54" i="5"/>
  <c r="D82" i="5" s="1"/>
  <c r="C54" i="5"/>
  <c r="C82" i="5" s="1"/>
  <c r="AH77" i="3"/>
  <c r="AH83" i="3" s="1"/>
  <c r="AG77" i="3"/>
  <c r="AG83" i="3" s="1"/>
  <c r="AF77" i="3"/>
  <c r="AF83" i="3" s="1"/>
  <c r="AD77" i="3"/>
  <c r="AD83" i="3" s="1"/>
  <c r="AC77" i="3"/>
  <c r="AC83" i="3" s="1"/>
  <c r="AB77" i="3"/>
  <c r="AB83" i="3" s="1"/>
  <c r="Z83" i="3"/>
  <c r="Y77" i="3"/>
  <c r="Y83" i="3" s="1"/>
  <c r="W77" i="3"/>
  <c r="W83" i="3" s="1"/>
  <c r="V83" i="3"/>
  <c r="V77" i="3"/>
  <c r="T77" i="3"/>
  <c r="T83" i="3" s="1"/>
  <c r="S77" i="3"/>
  <c r="S83" i="3" s="1"/>
  <c r="R77" i="3"/>
  <c r="R83" i="3" s="1"/>
  <c r="Q77" i="3"/>
  <c r="Q83" i="3" s="1"/>
  <c r="P77" i="3"/>
  <c r="P83" i="3" s="1"/>
  <c r="N77" i="3"/>
  <c r="N83" i="3" s="1"/>
  <c r="M77" i="3"/>
  <c r="M83" i="3" s="1"/>
  <c r="L77" i="3"/>
  <c r="L83" i="3" s="1"/>
  <c r="J77" i="3"/>
  <c r="J83" i="3" s="1"/>
  <c r="I77" i="3"/>
  <c r="I83" i="3" s="1"/>
  <c r="H77" i="3"/>
  <c r="H83" i="3" s="1"/>
  <c r="AH54" i="3"/>
  <c r="AH82" i="3" s="1"/>
  <c r="AG54" i="3"/>
  <c r="AG82" i="3" s="1"/>
  <c r="AF54" i="3"/>
  <c r="AF82" i="3" s="1"/>
  <c r="AE54" i="3"/>
  <c r="AE82" i="3" s="1"/>
  <c r="AD54" i="3"/>
  <c r="AD82" i="3" s="1"/>
  <c r="AC54" i="3"/>
  <c r="AC82" i="3" s="1"/>
  <c r="AB54" i="3"/>
  <c r="AB82" i="3" s="1"/>
  <c r="AA54" i="3"/>
  <c r="AA82" i="3" s="1"/>
  <c r="Z54" i="3"/>
  <c r="Z82" i="3" s="1"/>
  <c r="Y54" i="3"/>
  <c r="Y82" i="3" s="1"/>
  <c r="X54" i="3"/>
  <c r="X82" i="3" s="1"/>
  <c r="W54" i="3"/>
  <c r="W82" i="3" s="1"/>
  <c r="U54" i="3"/>
  <c r="U82" i="3" s="1"/>
  <c r="V54" i="3"/>
  <c r="V82" i="3" s="1"/>
  <c r="T54" i="3"/>
  <c r="T82" i="3" s="1"/>
  <c r="S54" i="3"/>
  <c r="S82" i="3" s="1"/>
  <c r="R54" i="3"/>
  <c r="R82" i="3" s="1"/>
  <c r="Q54" i="3"/>
  <c r="Q82" i="3" s="1"/>
  <c r="P54" i="3"/>
  <c r="P82" i="3" s="1"/>
  <c r="O54" i="3"/>
  <c r="O82" i="3" s="1"/>
  <c r="N82" i="3"/>
  <c r="N54" i="3"/>
  <c r="M54" i="3"/>
  <c r="M82" i="3" s="1"/>
  <c r="L54" i="3"/>
  <c r="L82" i="3" s="1"/>
  <c r="K54" i="3"/>
  <c r="K82" i="3" s="1"/>
  <c r="J82" i="3"/>
  <c r="J54" i="3"/>
  <c r="I54" i="3"/>
  <c r="I82" i="3" s="1"/>
  <c r="H54" i="3"/>
  <c r="H82" i="3" s="1"/>
  <c r="AH31" i="3"/>
  <c r="AH81" i="3" s="1"/>
  <c r="AG31" i="3"/>
  <c r="AG81" i="3" s="1"/>
  <c r="AF31" i="3"/>
  <c r="AF81" i="3" s="1"/>
  <c r="AE31" i="3"/>
  <c r="AE81" i="3" s="1"/>
  <c r="AA81" i="3"/>
  <c r="W31" i="3"/>
  <c r="W81" i="3" s="1"/>
  <c r="G31" i="3"/>
  <c r="G81" i="3" s="1"/>
  <c r="C31" i="3"/>
  <c r="C81" i="3" s="1"/>
  <c r="J83" i="5"/>
  <c r="AD83" i="5"/>
  <c r="T83" i="5"/>
  <c r="Z83" i="5"/>
  <c r="G83" i="5"/>
  <c r="AH83" i="5"/>
  <c r="I83" i="5"/>
  <c r="O83" i="5"/>
  <c r="AB83" i="5"/>
  <c r="AF83" i="5"/>
  <c r="Q83" i="5"/>
  <c r="AC83" i="5"/>
  <c r="V83" i="5"/>
  <c r="H83" i="5"/>
  <c r="C83" i="5"/>
  <c r="Y82" i="5"/>
  <c r="X82" i="5"/>
  <c r="AE83" i="5"/>
  <c r="F83" i="5"/>
  <c r="E83" i="5"/>
  <c r="D83" i="5"/>
  <c r="AH30" i="5"/>
  <c r="AG30" i="5"/>
  <c r="AF30" i="5"/>
  <c r="AD30" i="5"/>
  <c r="AC30" i="5"/>
  <c r="AB30" i="5"/>
  <c r="Z30" i="5"/>
  <c r="Y30" i="5"/>
  <c r="X30" i="5"/>
  <c r="V30" i="5"/>
  <c r="U30" i="5"/>
  <c r="T30" i="5"/>
  <c r="R30" i="5"/>
  <c r="Q30" i="5"/>
  <c r="P30" i="5"/>
  <c r="N30" i="5"/>
  <c r="M30" i="5"/>
  <c r="L30" i="5"/>
  <c r="J30" i="5"/>
  <c r="J81" i="5" s="1"/>
  <c r="I30" i="5"/>
  <c r="I81" i="5" s="1"/>
  <c r="H30" i="5"/>
  <c r="H81" i="5" s="1"/>
  <c r="F30" i="5"/>
  <c r="E30" i="5"/>
  <c r="D30" i="5"/>
  <c r="AE30" i="5"/>
  <c r="AA30" i="5"/>
  <c r="W30" i="5"/>
  <c r="S30" i="5"/>
  <c r="O30" i="5"/>
  <c r="K30" i="5"/>
  <c r="G30" i="5"/>
  <c r="G81" i="5" s="1"/>
  <c r="F31" i="5" l="1"/>
  <c r="F81" i="5" s="1"/>
  <c r="E31" i="5"/>
  <c r="E81" i="5" s="1"/>
  <c r="D31" i="5"/>
  <c r="D81" i="5" s="1"/>
  <c r="AH81" i="5"/>
  <c r="AH31" i="5"/>
  <c r="AG31" i="5"/>
  <c r="AG81" i="5" s="1"/>
  <c r="AF31" i="5"/>
  <c r="AF81" i="5" s="1"/>
  <c r="AE31" i="5"/>
  <c r="AE81" i="5" s="1"/>
  <c r="AD31" i="5"/>
  <c r="AD81" i="5" s="1"/>
  <c r="AC31" i="5"/>
  <c r="AC81" i="5" s="1"/>
  <c r="AB31" i="5"/>
  <c r="AB81" i="5" s="1"/>
  <c r="AA31" i="5"/>
  <c r="AA81" i="5" s="1"/>
  <c r="Z81" i="5"/>
  <c r="Z31" i="5"/>
  <c r="Y31" i="5"/>
  <c r="Y81" i="5" s="1"/>
  <c r="X31" i="5"/>
  <c r="X81" i="5" s="1"/>
  <c r="W31" i="5"/>
  <c r="W81" i="5" s="1"/>
  <c r="V31" i="5"/>
  <c r="V81" i="5" s="1"/>
  <c r="U31" i="5"/>
  <c r="U81" i="5" s="1"/>
  <c r="T31" i="5"/>
  <c r="T81" i="5" s="1"/>
  <c r="S31" i="5"/>
  <c r="S81" i="5" s="1"/>
  <c r="R81" i="5"/>
  <c r="R31" i="5"/>
  <c r="Q31" i="5"/>
  <c r="Q81" i="5" s="1"/>
  <c r="P31" i="5"/>
  <c r="P81" i="5" s="1"/>
  <c r="O31" i="5"/>
  <c r="O81" i="5" s="1"/>
  <c r="N81" i="5"/>
  <c r="N31" i="5"/>
  <c r="M31" i="5"/>
  <c r="M81" i="5" s="1"/>
  <c r="L31" i="5"/>
  <c r="L81" i="5" s="1"/>
  <c r="K31" i="5"/>
  <c r="K81" i="5" s="1"/>
  <c r="C30" i="5"/>
  <c r="C31" i="5" s="1"/>
  <c r="C81" i="5" s="1"/>
  <c r="J60" i="1"/>
  <c r="J61" i="1"/>
  <c r="J62" i="1"/>
  <c r="J63" i="1"/>
  <c r="I60" i="1"/>
  <c r="D60" i="1"/>
  <c r="E60" i="1"/>
  <c r="F60" i="1"/>
  <c r="G60" i="1"/>
  <c r="H60" i="1"/>
  <c r="D61" i="1"/>
  <c r="E61" i="1"/>
  <c r="F61" i="1"/>
  <c r="G61" i="1"/>
  <c r="H61" i="1"/>
  <c r="I61" i="1"/>
  <c r="D62" i="1"/>
  <c r="E62" i="1"/>
  <c r="F62" i="1"/>
  <c r="G62" i="1"/>
  <c r="H62" i="1"/>
  <c r="I62" i="1"/>
  <c r="D63" i="1"/>
  <c r="E63" i="1"/>
  <c r="F63" i="1"/>
  <c r="G63" i="1"/>
  <c r="H63" i="1"/>
  <c r="I63" i="1"/>
  <c r="C62" i="1"/>
  <c r="C61" i="1"/>
  <c r="C60" i="1"/>
</calcChain>
</file>

<file path=xl/sharedStrings.xml><?xml version="1.0" encoding="utf-8"?>
<sst xmlns="http://schemas.openxmlformats.org/spreadsheetml/2006/main" count="763" uniqueCount="231">
  <si>
    <t>SECRETARIA DE EDUCACIÓN JALISCO</t>
  </si>
  <si>
    <t>SUBSECRETARIA DE EDUCACIÓN BASICA</t>
  </si>
  <si>
    <t>DIRECCIÓN DE EDUCACIÓN PREESCOLAR</t>
  </si>
  <si>
    <t xml:space="preserve">                            DATOS DEL CENTRO DE TRABAJO</t>
  </si>
  <si>
    <t>Nombre del C. de T</t>
  </si>
  <si>
    <t>Grado y Grupo</t>
  </si>
  <si>
    <t>Zona Escolar</t>
  </si>
  <si>
    <t>Sector</t>
  </si>
  <si>
    <t>Domicilio</t>
  </si>
  <si>
    <t xml:space="preserve">Localidad </t>
  </si>
  <si>
    <t>Municipio</t>
  </si>
  <si>
    <t>Turno</t>
  </si>
  <si>
    <t>Nombre del Alumno</t>
  </si>
  <si>
    <t>Nivel 3</t>
  </si>
  <si>
    <t>Nivel 2</t>
  </si>
  <si>
    <t>Nivel 1</t>
  </si>
  <si>
    <t>SECRETARIA EDUCACIÓN JALISCO</t>
  </si>
  <si>
    <t>SUBSECRETARIA DE EDUCACIÓN BÁSICA</t>
  </si>
  <si>
    <t>DATOS DE LA ESCUELA</t>
  </si>
  <si>
    <t>Clave del CT</t>
  </si>
  <si>
    <t xml:space="preserve">Zona </t>
  </si>
  <si>
    <t xml:space="preserve">Municipio </t>
  </si>
  <si>
    <t xml:space="preserve">Subsistema </t>
  </si>
  <si>
    <t>Telefono</t>
  </si>
  <si>
    <t>N. de Grupos de 1º</t>
  </si>
  <si>
    <t>N. de Grupos de  2º</t>
  </si>
  <si>
    <t>No. de Grupos 3º</t>
  </si>
  <si>
    <t>Nivel3</t>
  </si>
  <si>
    <t>Total de Alumnos</t>
  </si>
  <si>
    <t>Región</t>
  </si>
  <si>
    <t>Subsistema</t>
  </si>
  <si>
    <t>No. de Escuelas</t>
  </si>
  <si>
    <t>No. Grupos de 1º</t>
  </si>
  <si>
    <t xml:space="preserve">No. Grupo 2º </t>
  </si>
  <si>
    <t>No. Grupos de 3º</t>
  </si>
  <si>
    <t>Clave del Centro de Trabajo</t>
  </si>
  <si>
    <t>Nombre del C. de T.</t>
  </si>
  <si>
    <t>Grado</t>
  </si>
  <si>
    <t>Grupo</t>
  </si>
  <si>
    <t>2do</t>
  </si>
  <si>
    <t>3ro</t>
  </si>
  <si>
    <t>1ro</t>
  </si>
  <si>
    <t>ZONA ESCOLAR</t>
  </si>
  <si>
    <t>No. de Zonas</t>
  </si>
  <si>
    <t>CLAVE DE JARDIN DE NIÑOS</t>
  </si>
  <si>
    <t>Total de alumnos en Nivel 1</t>
  </si>
  <si>
    <t>Total de alumnos en Nivel 2</t>
  </si>
  <si>
    <t>Total de alumnos en Nivel 3</t>
  </si>
  <si>
    <t>Total sin asignación de Nivel</t>
  </si>
  <si>
    <t>Sin asignación de nivel</t>
  </si>
  <si>
    <t>SIN NIVEL</t>
  </si>
  <si>
    <t>Teléfono</t>
  </si>
  <si>
    <t>N° de Alumnos de 1º</t>
  </si>
  <si>
    <t>N° de Alumnos de 2º</t>
  </si>
  <si>
    <t>N° de Alumnos de 3º</t>
  </si>
  <si>
    <t>Porcentaje de alumnos en cada nivel</t>
  </si>
  <si>
    <t>RESUMEN DEL SECTOR</t>
  </si>
  <si>
    <t>Alumnos por grado</t>
  </si>
  <si>
    <t>RESUMEN DE LA ZONA</t>
  </si>
  <si>
    <t>RESUMEN DE LA ESCUELA</t>
  </si>
  <si>
    <t>Total de alumnos en el grupo</t>
  </si>
  <si>
    <t>Total de alumnos 3 años</t>
  </si>
  <si>
    <t>Total de alumnos 4 años</t>
  </si>
  <si>
    <t>Total de alumnos 5 años</t>
  </si>
  <si>
    <t>Total de alumnos 6 años</t>
  </si>
  <si>
    <t>Cantidad de alumnos hombres</t>
  </si>
  <si>
    <t>Cantidad de alumnas mujeres</t>
  </si>
  <si>
    <t>Total de alumnas/os diagnosticados</t>
  </si>
  <si>
    <r>
      <t>5.</t>
    </r>
    <r>
      <rPr>
        <b/>
        <sz val="10"/>
        <color rgb="FF000000"/>
        <rFont val="Arial"/>
        <family val="2"/>
      </rPr>
      <t xml:space="preserve">Reproduce y construye </t>
    </r>
    <r>
      <rPr>
        <sz val="10"/>
        <color rgb="FF000000"/>
        <rFont val="Arial"/>
        <family val="2"/>
      </rPr>
      <t>configuraciones con formas, figuras y cuerpos geométricos</t>
    </r>
  </si>
  <si>
    <r>
      <t>6.</t>
    </r>
    <r>
      <rPr>
        <b/>
        <sz val="10"/>
        <color rgb="FF000000"/>
        <rFont val="Arial"/>
        <family val="2"/>
      </rPr>
      <t>Contesta</t>
    </r>
    <r>
      <rPr>
        <sz val="10"/>
        <color rgb="FF000000"/>
        <rFont val="Arial"/>
        <family val="2"/>
      </rPr>
      <t xml:space="preserve"> preguntas en las que necesite recabar datos; los organiza a través de tablas y pictogramas que interpreta para contestar las preguntas planteadas</t>
    </r>
  </si>
  <si>
    <r>
      <rPr>
        <b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. </t>
    </r>
    <r>
      <rPr>
        <b/>
        <sz val="10"/>
        <color rgb="FF000000"/>
        <rFont val="Arial"/>
        <family val="2"/>
      </rPr>
      <t xml:space="preserve">Resuelve </t>
    </r>
    <r>
      <rPr>
        <sz val="10"/>
        <color rgb="FF000000"/>
        <rFont val="Arial"/>
        <family val="2"/>
      </rPr>
      <t>problemas a través del conteo y con acciones sobre las colecciones</t>
    </r>
  </si>
  <si>
    <r>
      <rPr>
        <b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. </t>
    </r>
    <r>
      <rPr>
        <b/>
        <sz val="10"/>
        <color rgb="FF000000"/>
        <rFont val="Arial"/>
        <family val="2"/>
      </rPr>
      <t>Cuenta</t>
    </r>
    <r>
      <rPr>
        <sz val="10"/>
        <color rgb="FF000000"/>
        <rFont val="Arial"/>
        <family val="2"/>
      </rPr>
      <t xml:space="preserve"> colecciones no mayores a 20 elementos, comunicando de manera oral y escrita los números del 1 al 10 en diversas situaciones y de diferentes maneras, incluidas la convencional</t>
    </r>
  </si>
  <si>
    <r>
      <rPr>
        <b/>
        <sz val="10"/>
        <color rgb="FF000000"/>
        <rFont val="Arial"/>
        <family val="2"/>
      </rPr>
      <t>3.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Identifica</t>
    </r>
    <r>
      <rPr>
        <sz val="10"/>
        <color rgb="FF000000"/>
        <rFont val="Arial"/>
        <family val="2"/>
      </rPr>
      <t xml:space="preserve"> algunas relaciones de equivalencia entre monedas de $1, $2, $5 y $10 en situaciones reales o ficticias de compra y venta</t>
    </r>
  </si>
  <si>
    <r>
      <rPr>
        <b/>
        <sz val="10"/>
        <color rgb="FF000000"/>
        <rFont val="Arial"/>
        <family val="2"/>
      </rPr>
      <t>4. Ubica objetos y lugares</t>
    </r>
    <r>
      <rPr>
        <sz val="10"/>
        <color rgb="FF000000"/>
        <rFont val="Arial"/>
        <family val="2"/>
      </rPr>
      <t xml:space="preserve"> cuya ubicación desconoce, mediante la interpretación de relaciones espaciales y puntos de referencia</t>
    </r>
  </si>
  <si>
    <t>Pensamiento matematico</t>
  </si>
  <si>
    <r>
      <t>1.</t>
    </r>
    <r>
      <rPr>
        <b/>
        <sz val="10"/>
        <color rgb="FF000000"/>
        <rFont val="Arial"/>
        <family val="2"/>
      </rPr>
      <t xml:space="preserve">Expresa </t>
    </r>
    <r>
      <rPr>
        <sz val="10"/>
        <color rgb="FF000000"/>
        <rFont val="Arial"/>
        <family val="2"/>
      </rPr>
      <t>con eficacia sus ideas acerca de diversos temas y atiende lo que se le dice en interaccion con otras.</t>
    </r>
  </si>
  <si>
    <r>
      <t xml:space="preserve">2. </t>
    </r>
    <r>
      <rPr>
        <b/>
        <sz val="10"/>
        <color rgb="FF000000"/>
        <rFont val="Arial"/>
        <family val="2"/>
      </rPr>
      <t xml:space="preserve">Narra </t>
    </r>
    <r>
      <rPr>
        <sz val="10"/>
        <color rgb="FF000000"/>
        <rFont val="Arial"/>
        <family val="2"/>
      </rPr>
      <t>anécdotas, siguiendo la secuencia y el orden de las ideas, con entonación y volumen para hacerse escuchar y entender.</t>
    </r>
  </si>
  <si>
    <r>
      <t>3</t>
    </r>
    <r>
      <rPr>
        <b/>
        <sz val="10"/>
        <color rgb="FF000000"/>
        <rFont val="Arial"/>
        <family val="2"/>
      </rPr>
      <t>.Menciona</t>
    </r>
    <r>
      <rPr>
        <sz val="10"/>
        <color rgb="FF000000"/>
        <rFont val="Arial"/>
        <family val="2"/>
      </rPr>
      <t xml:space="preserve"> características de objetos y personas que conoce y observa</t>
    </r>
  </si>
  <si>
    <r>
      <t>4.</t>
    </r>
    <r>
      <rPr>
        <b/>
        <sz val="10"/>
        <color rgb="FF000000"/>
        <rFont val="Arial"/>
        <family val="2"/>
      </rPr>
      <t>Explica s</t>
    </r>
    <r>
      <rPr>
        <sz val="10"/>
        <color rgb="FF000000"/>
        <rFont val="Arial"/>
        <family val="2"/>
      </rPr>
      <t>ucesos, procesos y sus causas. Comparte acuerdos o desacuerdos con otras personas para realizar actividades y armar objetos</t>
    </r>
  </si>
  <si>
    <r>
      <t>5</t>
    </r>
    <r>
      <rPr>
        <b/>
        <sz val="10"/>
        <color rgb="FF000000"/>
        <rFont val="Arial"/>
        <family val="2"/>
      </rPr>
      <t>.Expresa</t>
    </r>
    <r>
      <rPr>
        <sz val="10"/>
        <color rgb="FF000000"/>
        <rFont val="Arial"/>
        <family val="2"/>
      </rPr>
      <t xml:space="preserve"> su opinión sobre textos informativos leídos en voz alta por otra persona.</t>
    </r>
  </si>
  <si>
    <r>
      <t>6.</t>
    </r>
    <r>
      <rPr>
        <b/>
        <sz val="10"/>
        <color rgb="FF000000"/>
        <rFont val="Arial"/>
        <family val="2"/>
      </rPr>
      <t>Narra</t>
    </r>
    <r>
      <rPr>
        <sz val="10"/>
        <color rgb="FF000000"/>
        <rFont val="Arial"/>
        <family val="2"/>
      </rPr>
      <t xml:space="preserve"> historias familiares de invención propia y opina sobre las creaciones de otros</t>
    </r>
  </si>
  <si>
    <r>
      <t>7.</t>
    </r>
    <r>
      <rPr>
        <b/>
        <sz val="10"/>
        <color rgb="FF000000"/>
        <rFont val="Arial"/>
        <family val="2"/>
      </rPr>
      <t>Identifica</t>
    </r>
    <r>
      <rPr>
        <sz val="10"/>
        <color rgb="FF000000"/>
        <rFont val="Arial"/>
        <family val="2"/>
      </rPr>
      <t xml:space="preserve"> su nombre y otros datos personales en diversos documentos.</t>
    </r>
  </si>
  <si>
    <r>
      <t>8.</t>
    </r>
    <r>
      <rPr>
        <b/>
        <sz val="10"/>
        <color rgb="FF000000"/>
        <rFont val="Arial"/>
        <family val="2"/>
      </rPr>
      <t>Interpreta y escribe</t>
    </r>
    <r>
      <rPr>
        <sz val="10"/>
        <color rgb="FF000000"/>
        <rFont val="Arial"/>
        <family val="2"/>
      </rPr>
      <t xml:space="preserve"> (con sus recursos) instructivos, cartas, recados y señalamientos</t>
    </r>
  </si>
  <si>
    <r>
      <t>9.</t>
    </r>
    <r>
      <rPr>
        <b/>
        <sz val="10"/>
        <color rgb="FF000000"/>
        <rFont val="Arial"/>
        <family val="2"/>
      </rPr>
      <t>Comenta</t>
    </r>
    <r>
      <rPr>
        <sz val="10"/>
        <color rgb="FF000000"/>
        <rFont val="Arial"/>
        <family val="2"/>
      </rPr>
      <t xml:space="preserve"> noticias que se difunden en periódicos, radio, televisión y otros medios de comunicación</t>
    </r>
  </si>
  <si>
    <t>Lenguaje y comunicación</t>
  </si>
  <si>
    <r>
      <rPr>
        <b/>
        <sz val="10"/>
        <color rgb="FF000000"/>
        <rFont val="Arial"/>
        <family val="2"/>
      </rPr>
      <t xml:space="preserve">2. Conoce </t>
    </r>
    <r>
      <rPr>
        <sz val="10"/>
        <color rgb="FF000000"/>
        <rFont val="Arial"/>
        <family val="2"/>
      </rPr>
      <t>medidas para evitar enfermedades</t>
    </r>
  </si>
  <si>
    <r>
      <rPr>
        <b/>
        <sz val="10"/>
        <color rgb="FF000000"/>
        <rFont val="Arial"/>
        <family val="2"/>
      </rPr>
      <t xml:space="preserve">3. Identifica </t>
    </r>
    <r>
      <rPr>
        <sz val="10"/>
        <color rgb="FF000000"/>
        <rFont val="Arial"/>
        <family val="2"/>
      </rPr>
      <t>zonas y situaciones de riesgo a los que puede estar expuesto en la escuela, la calle y el hogar.</t>
    </r>
  </si>
  <si>
    <r>
      <rPr>
        <b/>
        <sz val="10"/>
        <color rgb="FF000000"/>
        <rFont val="Arial"/>
        <family val="2"/>
      </rPr>
      <t>4. Identifica y explica</t>
    </r>
    <r>
      <rPr>
        <sz val="10"/>
        <color rgb="FF000000"/>
        <rFont val="Arial"/>
        <family val="2"/>
      </rPr>
      <t xml:space="preserve"> algunos efectos favorables y desfavorables de la acción humana sobre el medio ambiente.</t>
    </r>
  </si>
  <si>
    <r>
      <rPr>
        <b/>
        <sz val="10"/>
        <color rgb="FF000000"/>
        <rFont val="Arial"/>
        <family val="2"/>
      </rPr>
      <t>5. Explica</t>
    </r>
    <r>
      <rPr>
        <sz val="10"/>
        <color rgb="FF000000"/>
        <rFont val="Arial"/>
        <family val="2"/>
      </rPr>
      <t xml:space="preserve"> los beneficios de los servicios con que cuentan en su localidad.</t>
    </r>
  </si>
  <si>
    <r>
      <rPr>
        <b/>
        <sz val="10"/>
        <color rgb="FF000000"/>
        <rFont val="Arial"/>
        <family val="2"/>
      </rPr>
      <t>6. Comenta</t>
    </r>
    <r>
      <rPr>
        <sz val="10"/>
        <color rgb="FF000000"/>
        <rFont val="Arial"/>
        <family val="2"/>
      </rPr>
      <t xml:space="preserve"> cómo participa en conmemoraciones cívicas y éticas.</t>
    </r>
  </si>
  <si>
    <r>
      <t xml:space="preserve">7. </t>
    </r>
    <r>
      <rPr>
        <b/>
        <sz val="10"/>
        <color rgb="FF000000"/>
        <rFont val="Arial"/>
        <family val="2"/>
      </rPr>
      <t xml:space="preserve">Explica </t>
    </r>
    <r>
      <rPr>
        <sz val="10"/>
        <color rgb="FF000000"/>
        <rFont val="Arial"/>
        <family val="2"/>
      </rPr>
      <t>algunos cambios en costumbres y formas de vida en su entorno inmediato usando diversas fuentes de información.</t>
    </r>
  </si>
  <si>
    <r>
      <rPr>
        <b/>
        <sz val="10"/>
        <color rgb="FF000000"/>
        <rFont val="Arial"/>
        <family val="2"/>
      </rPr>
      <t>1. Obtiene, registra, representa</t>
    </r>
    <r>
      <rPr>
        <sz val="10"/>
        <color rgb="FF000000"/>
        <rFont val="Arial"/>
        <family val="2"/>
      </rPr>
      <t xml:space="preserve"> y describe información para responder dudas y ampliar su conocimiento en relación con plantas, animales y otros elementos naturales</t>
    </r>
  </si>
  <si>
    <t>Exploracion y comprension del mundo natural y social</t>
  </si>
  <si>
    <r>
      <rPr>
        <b/>
        <sz val="10"/>
        <color rgb="FF000000"/>
        <rFont val="Arial"/>
        <family val="2"/>
      </rPr>
      <t>1. Resuelve</t>
    </r>
    <r>
      <rPr>
        <sz val="10"/>
        <color rgb="FF000000"/>
        <rFont val="Arial"/>
        <family val="2"/>
      </rPr>
      <t xml:space="preserve"> problemas a través del conteo y con acciones sobre las colecciones</t>
    </r>
  </si>
  <si>
    <r>
      <rPr>
        <b/>
        <sz val="10"/>
        <color rgb="FF000000"/>
        <rFont val="Arial"/>
        <family val="2"/>
      </rPr>
      <t>2. Cuenta</t>
    </r>
    <r>
      <rPr>
        <sz val="10"/>
        <color rgb="FF000000"/>
        <rFont val="Arial"/>
        <family val="2"/>
      </rPr>
      <t xml:space="preserve"> colecciones no mayores a 20 elementos, comunicando de manera oral y escrita los números del 1 al 10 en diversas situaciones y de diferentes maneras, incluidas la convencional</t>
    </r>
  </si>
  <si>
    <r>
      <rPr>
        <b/>
        <sz val="10"/>
        <color rgb="FF000000"/>
        <rFont val="Arial"/>
        <family val="2"/>
      </rPr>
      <t>3. Identifica</t>
    </r>
    <r>
      <rPr>
        <sz val="10"/>
        <color rgb="FF000000"/>
        <rFont val="Arial"/>
        <family val="2"/>
      </rPr>
      <t xml:space="preserve"> algunas relaciones de equivalencia entre monedas de $1, $2, $5 y $10 en situaciones reales o ficticias de compra y venta</t>
    </r>
  </si>
  <si>
    <r>
      <rPr>
        <b/>
        <sz val="10"/>
        <color rgb="FF000000"/>
        <rFont val="Arial"/>
        <family val="2"/>
      </rPr>
      <t xml:space="preserve">4. Ubica </t>
    </r>
    <r>
      <rPr>
        <sz val="10"/>
        <color rgb="FF000000"/>
        <rFont val="Arial"/>
        <family val="2"/>
      </rPr>
      <t>objetos y lugares cuya ubicación desconoce, mediante la interpretación de relaciones espaciales y puntos de referencia</t>
    </r>
  </si>
  <si>
    <r>
      <rPr>
        <b/>
        <sz val="10"/>
        <color rgb="FF000000"/>
        <rFont val="Arial"/>
        <family val="2"/>
      </rPr>
      <t>5.Reproduce</t>
    </r>
    <r>
      <rPr>
        <sz val="10"/>
        <color rgb="FF000000"/>
        <rFont val="Arial"/>
        <family val="2"/>
      </rPr>
      <t xml:space="preserve"> y construye configuraciones con formas, figuras y cuerpos geométricos</t>
    </r>
  </si>
  <si>
    <r>
      <rPr>
        <b/>
        <sz val="10"/>
        <color rgb="FF000000"/>
        <rFont val="Arial"/>
        <family val="2"/>
      </rPr>
      <t>6.Contesta</t>
    </r>
    <r>
      <rPr>
        <sz val="10"/>
        <color rgb="FF000000"/>
        <rFont val="Arial"/>
        <family val="2"/>
      </rPr>
      <t xml:space="preserve"> preguntas en las que necesite recabar datos; los organiza a través de tablas y pictogramas que interpreta para contestar las preguntas planteadas</t>
    </r>
  </si>
  <si>
    <t>Lenguaje y comunicacion</t>
  </si>
  <si>
    <r>
      <rPr>
        <b/>
        <sz val="10"/>
        <color rgb="FF000000"/>
        <rFont val="Roboto"/>
      </rPr>
      <t>1.Expresa</t>
    </r>
    <r>
      <rPr>
        <sz val="10"/>
        <color rgb="FF000000"/>
        <rFont val="Roboto"/>
      </rPr>
      <t xml:space="preserve"> con eficacia sus ideas acerca de diversos temas y atiende lo que se le dice en interaccion con otras.</t>
    </r>
  </si>
  <si>
    <r>
      <rPr>
        <b/>
        <sz val="10"/>
        <color rgb="FF000000"/>
        <rFont val="Arial"/>
        <family val="2"/>
      </rPr>
      <t xml:space="preserve">2. Narra </t>
    </r>
    <r>
      <rPr>
        <sz val="10"/>
        <color rgb="FF000000"/>
        <rFont val="Arial"/>
        <family val="2"/>
      </rPr>
      <t>anécdotas, siguiendo la secuencia y el orden de las ideas, con entonación y volumen para hacerse escuchar y entender.</t>
    </r>
  </si>
  <si>
    <r>
      <rPr>
        <b/>
        <sz val="10"/>
        <color rgb="FF000000"/>
        <rFont val="Arial"/>
        <family val="2"/>
      </rPr>
      <t>3.Menciona</t>
    </r>
    <r>
      <rPr>
        <sz val="10"/>
        <color rgb="FF000000"/>
        <rFont val="Arial"/>
        <family val="2"/>
      </rPr>
      <t xml:space="preserve"> características de objetos y personas que conoce y observa</t>
    </r>
  </si>
  <si>
    <r>
      <rPr>
        <b/>
        <sz val="10"/>
        <color rgb="FF000000"/>
        <rFont val="Arial"/>
        <family val="2"/>
      </rPr>
      <t xml:space="preserve">4.Explica </t>
    </r>
    <r>
      <rPr>
        <sz val="10"/>
        <color rgb="FF000000"/>
        <rFont val="Arial"/>
        <family val="2"/>
      </rPr>
      <t>sucesos, procesos y sus causas. Comparte acuerdos o desacuerdos con otras personas para realizar actividades y armar objetos</t>
    </r>
  </si>
  <si>
    <r>
      <rPr>
        <b/>
        <sz val="10"/>
        <color rgb="FF000000"/>
        <rFont val="Arial"/>
        <family val="2"/>
      </rPr>
      <t>5.Expresa</t>
    </r>
    <r>
      <rPr>
        <sz val="10"/>
        <color rgb="FF000000"/>
        <rFont val="Arial"/>
        <family val="2"/>
      </rPr>
      <t xml:space="preserve"> su opinión sobre textos informativos leídos en voz alta por otra persona.</t>
    </r>
  </si>
  <si>
    <r>
      <rPr>
        <b/>
        <sz val="10"/>
        <color rgb="FF000000"/>
        <rFont val="Arial"/>
        <family val="2"/>
      </rPr>
      <t>6.Narra</t>
    </r>
    <r>
      <rPr>
        <sz val="10"/>
        <color rgb="FF000000"/>
        <rFont val="Arial"/>
        <family val="2"/>
      </rPr>
      <t xml:space="preserve"> historias familiares de invención propia y opina sobre las creaciones de otros</t>
    </r>
  </si>
  <si>
    <r>
      <rPr>
        <b/>
        <sz val="10"/>
        <color rgb="FF000000"/>
        <rFont val="Arial"/>
        <family val="2"/>
      </rPr>
      <t>8.Interpreta y escribe</t>
    </r>
    <r>
      <rPr>
        <sz val="10"/>
        <color rgb="FF000000"/>
        <rFont val="Arial"/>
        <family val="2"/>
      </rPr>
      <t xml:space="preserve"> (con sus recursos) instructivos, cartas, recados y señalamientos</t>
    </r>
  </si>
  <si>
    <r>
      <rPr>
        <b/>
        <sz val="10"/>
        <color rgb="FF000000"/>
        <rFont val="Arial"/>
        <family val="2"/>
      </rPr>
      <t>2. Conoce</t>
    </r>
    <r>
      <rPr>
        <sz val="10"/>
        <color rgb="FF000000"/>
        <rFont val="Arial"/>
        <family val="2"/>
      </rPr>
      <t xml:space="preserve"> medidas para evitar enfermedades</t>
    </r>
  </si>
  <si>
    <r>
      <rPr>
        <b/>
        <sz val="10"/>
        <color rgb="FF000000"/>
        <rFont val="Arial"/>
        <family val="2"/>
      </rPr>
      <t>4.Explica</t>
    </r>
    <r>
      <rPr>
        <sz val="10"/>
        <color rgb="FF000000"/>
        <rFont val="Arial"/>
        <family val="2"/>
      </rPr>
      <t xml:space="preserve"> sucesos, procesos y sus causas. Comparte acuerdos o desacuerdos con otras personas para realizar actividades y armar objetos</t>
    </r>
  </si>
  <si>
    <r>
      <rPr>
        <b/>
        <sz val="10"/>
        <color rgb="FF000000"/>
        <rFont val="Arial"/>
        <family val="2"/>
      </rPr>
      <t>7.Identifica</t>
    </r>
    <r>
      <rPr>
        <sz val="10"/>
        <color rgb="FF000000"/>
        <rFont val="Arial"/>
        <family val="2"/>
      </rPr>
      <t xml:space="preserve"> su nombre y otros datos personales en diversos documentos.</t>
    </r>
  </si>
  <si>
    <r>
      <rPr>
        <b/>
        <sz val="10"/>
        <color rgb="FF000000"/>
        <rFont val="Arial"/>
        <family val="2"/>
      </rPr>
      <t>8.Interpreta</t>
    </r>
    <r>
      <rPr>
        <sz val="10"/>
        <color rgb="FF000000"/>
        <rFont val="Arial"/>
        <family val="2"/>
      </rPr>
      <t xml:space="preserve"> y escribe (con sus recursos) instructivos, cartas, recados y señalamientos</t>
    </r>
  </si>
  <si>
    <r>
      <rPr>
        <b/>
        <sz val="10"/>
        <color rgb="FF000000"/>
        <rFont val="Arial"/>
        <family val="2"/>
      </rPr>
      <t>9.Comenta</t>
    </r>
    <r>
      <rPr>
        <sz val="10"/>
        <color rgb="FF000000"/>
        <rFont val="Arial"/>
        <family val="2"/>
      </rPr>
      <t xml:space="preserve"> noticias que se difunden en periódicos, radio, televisión y otros medios de comunicación</t>
    </r>
  </si>
  <si>
    <r>
      <t xml:space="preserve">1. </t>
    </r>
    <r>
      <rPr>
        <b/>
        <sz val="10"/>
        <color rgb="FF000000"/>
        <rFont val="Arial"/>
        <family val="2"/>
      </rPr>
      <t>Obtiene, registra, representa</t>
    </r>
    <r>
      <rPr>
        <sz val="10"/>
        <color rgb="FF000000"/>
        <rFont val="Arial"/>
        <family val="2"/>
      </rPr>
      <t xml:space="preserve"> y describe información para responder dudas y ampliar su conocimiento en relación con plantas, animales y otros elementos naturales</t>
    </r>
  </si>
  <si>
    <r>
      <rPr>
        <b/>
        <sz val="10"/>
        <color rgb="FF000000"/>
        <rFont val="Arial"/>
        <family val="2"/>
      </rPr>
      <t>3. Identifica</t>
    </r>
    <r>
      <rPr>
        <sz val="10"/>
        <color rgb="FF000000"/>
        <rFont val="Arial"/>
        <family val="2"/>
      </rPr>
      <t xml:space="preserve"> zonas y situaciones de riesgo a los que puede estar expuesto en la escuela, la calle y el hogar.</t>
    </r>
  </si>
  <si>
    <r>
      <rPr>
        <b/>
        <sz val="10"/>
        <color rgb="FF000000"/>
        <rFont val="Arial"/>
        <family val="2"/>
      </rPr>
      <t>4. Identifica</t>
    </r>
    <r>
      <rPr>
        <sz val="10"/>
        <color rgb="FF000000"/>
        <rFont val="Arial"/>
        <family val="2"/>
      </rPr>
      <t xml:space="preserve"> y explica algunos efectos favorables y desfavorables de la acción humana sobre el medio ambiente.</t>
    </r>
  </si>
  <si>
    <r>
      <rPr>
        <b/>
        <sz val="10"/>
        <color rgb="FF000000"/>
        <rFont val="Arial"/>
        <family val="2"/>
      </rPr>
      <t xml:space="preserve">7. Explica </t>
    </r>
    <r>
      <rPr>
        <sz val="10"/>
        <color rgb="FF000000"/>
        <rFont val="Arial"/>
        <family val="2"/>
      </rPr>
      <t>algunos cambios en costumbres y formas de vida en su entorno inmediato usando diversas fuentes de información.</t>
    </r>
  </si>
  <si>
    <t>Porcentaje de alumnos en cada nivel de desempeño por indicador de logro de pensamiento matematico.</t>
  </si>
  <si>
    <t>Porcentaje de alumnos en cada nivel de desempeño por indicador de logro de exploracion y comprension del mundo natural y social.</t>
  </si>
  <si>
    <t>Porcentaje de alumnos en cada nivel de desempeño por indicador de logro de  lenguaje y comunicación.</t>
  </si>
  <si>
    <t>Porcentaje de alumnos en cada nivel de desempeño por indicador de logro de Exploracion y comprension del mundo natural y social</t>
  </si>
  <si>
    <t>Porcentaje de alumnos en cada nivel de desempeño por indicador de logro de Pensamiento matematico.</t>
  </si>
  <si>
    <t>Porcentaje de alumnos en cada nivel de desempeño por indicador de logro de Lenguaje y comunicación.</t>
  </si>
  <si>
    <t>Aprendizaje Sustantivo en y para la Vida del Área de Lenguaje y comunicación.</t>
  </si>
  <si>
    <t>Aprendizaje Sustantivo en y para la Vida del Área Exploración y comprensión del mundo natural y social.</t>
  </si>
  <si>
    <t>Aprendizaje Sustantivo en y para la vida en el área de Exploración y comprensión del mundo natural y social.</t>
  </si>
  <si>
    <t>Porcentaje de alumnos en cada nivel de desempeño por indicador de logro de Exploración y comprensión del mundo natural y social.</t>
  </si>
  <si>
    <t>Aprendizaje Sustantivo en y para la vida del area de Lenguaje y comunicación.</t>
  </si>
  <si>
    <t>SECRETARÍA DE EDUCACIÓN JALISCO</t>
  </si>
  <si>
    <t>SUBSECRETARÍA DE EDUCACIÓN BÁSICA</t>
  </si>
  <si>
    <t xml:space="preserve"> APRENDIZAJES ESPERADOS Y SUS CRITERIOS DE OBSERVACIÓN</t>
  </si>
  <si>
    <t>Campo de Desarrollo</t>
  </si>
  <si>
    <t>Aprendizajes sustantivos para la vida</t>
  </si>
  <si>
    <t xml:space="preserve">Sin asignación de Nivel </t>
  </si>
  <si>
    <t xml:space="preserve"> Elementos evaluativos </t>
  </si>
  <si>
    <t>PENSAMIENTO MATEMÁTICO</t>
  </si>
  <si>
    <t>Resuelve problemas a través del conteo y con acciones sobre las colecciones</t>
  </si>
  <si>
    <r>
      <t>Aspecto</t>
    </r>
    <r>
      <rPr>
        <b/>
        <sz val="9"/>
        <color theme="1"/>
        <rFont val="Arial"/>
        <family val="2"/>
      </rPr>
      <t xml:space="preserve"> no observado</t>
    </r>
  </si>
  <si>
    <t>Agrega y junta objetos para resolver situaciones problemáticas y reconoce si logró hacerlo.</t>
  </si>
  <si>
    <t>Agrega, junta, separa y quita colecciones de objetos atendiendo la cantidad al resolver situaciones problemáticas y explica la estrategia empleada.</t>
  </si>
  <si>
    <t>Agrega, junta, separa, quita, compara, itera y distribuye objetos atendiendo la cantidad al resolver situaciones problemáticas y explica la estrategia empleada.</t>
  </si>
  <si>
    <t>Cuenta colecciones no mayores a 20 elementos, comunicando de manera oral y escrita los números del 1 al 10 en diversas situaciones y de diferentes maneras, incluidas la convencional</t>
  </si>
  <si>
    <t>Determina la cantidad de elementos en colecciones pequeñas por percepción o conteo al menos de 10 elementos, utilizando alguna estrategia para controlar el conteo: organización de elementos en fila, señalamiento de cada elemento, desplazamiento de elementos ya contados o uso de los dedos como apoyo. Dice cuántos son y comunica la cantidad a través de dibujos.</t>
  </si>
  <si>
    <t>Determina la cantidad de elementos en colecciones al menos de 15 elementos, utilizando alguna estrategia para controlar el conteo: organización de elementos en fila, señalamiento de cada elemento o desplazamiento de elementos ya contados. Utiliza el sobre conteo y comunica la cantidad a través de marcas graficas (rayas, palitos, etc.)</t>
  </si>
  <si>
    <t>Determina la cantidad de elementos en colecciones al menos de 20 elementos, utilizando alguna estrategia para controlar el conteo: organización de elementos en fila, señalamiento de cada elemento o desplazamiento de elementos ya contados. Utiliza el sobreconteo y resultado memorizado para calcular. Comunica la cantidad con la representación gráfica convencional (1, 2,3,4...)</t>
  </si>
  <si>
    <t>Identifica algunas relaciones de equivalencia entre monedas de $1, $2, $5 y $10 en situaciones reales o ficticias de compra y venta</t>
  </si>
  <si>
    <t>Identifica el valor de las monedas de acuerdo a su denominación.</t>
  </si>
  <si>
    <t>Establece valores de equivalencia entre las monedas de $1, $2, $5 y $10 en situaciones de compra venta</t>
  </si>
  <si>
    <t>Utiliza la o las monedas correctas para pagar un producto de determinado valor e incluso, espera y reclama el cambio.</t>
  </si>
  <si>
    <t>Ubica objetos y lugares cuya ubicación desconoce, mediante la interpretación de relaciones espaciales y puntos de referencia</t>
  </si>
  <si>
    <t>Utiliza referencias personales para ubicar lugares y demuestra dominio de 1 a 2 conceptos en relación de ubicación: Orientación (al lado de, debajo de, sobre, arriba de, delante de, atrás de, a la izquierda de, a la derecha de), proximidad (cerca de, lejos de), interioridad (dentro de, fuera de), direccionalidad (hacia, desde, hasta y girar hacia).</t>
  </si>
  <si>
    <t>Utiliza referencias personales para ubicar lugares y demuestra dominio de 3 conceptos en relación a ubicación: orientación, proximidad, interioridad y direccionalidad.</t>
  </si>
  <si>
    <t>Utiliza referencia personales para ubicar lugares y demuestra el dominio de 4 o más conceptos en relación de ubicación: Orientación, proximidad, interioridad y direccionalidad.</t>
  </si>
  <si>
    <t>Reproduce y construye configuraciones con formas, figuras y cuerpos geométricos</t>
  </si>
  <si>
    <t>Identifica características y propiedades de objetos, cuerpos y figuras geométricas y establece semejanzas y diferencias al trabajar con ellos.</t>
  </si>
  <si>
    <t xml:space="preserve">Reconoce algunos cuerpos (cilindro, cono, cubo, pirámide) y figuras geométricas (círculo, triángulo, rectángulo) y las llama por su nombre </t>
  </si>
  <si>
    <t>Reproduce y construye configuraciones a partir de un modelo y por iniciativa propia utilizando diversos cuerpos y figuras geométricas.</t>
  </si>
  <si>
    <t>Contesta preguntas en las que necesite recabar datos; los organiza a través de tablas y pictogramas que interpreta para contestar las preguntas planteadas</t>
  </si>
  <si>
    <t>Recopila datos o información con base a lo que observa (imágenes-objetos) para responder una pregunta.</t>
  </si>
  <si>
    <t>Representa información o datos con dibujos o códigos convencionales y explica lo que significa. Organiza y registra datos en una tabla o pictograma con apoyo de material concreto.</t>
  </si>
  <si>
    <t>Interpreta datos en una tabla o pictograma, registra información en gráficas sencillas y responde preguntas que impliquen comparar frecuencia de los datos registrados.</t>
  </si>
  <si>
    <t xml:space="preserve">LENGUAJE Y COMUNICACIÓN </t>
  </si>
  <si>
    <t>Expresa con eficacia sus ideas acerca de diversos temas y atiende lo que se dice en interacción con otras personas.</t>
  </si>
  <si>
    <t>Menciona lo que recuerda relacionado con el tema</t>
  </si>
  <si>
    <t xml:space="preserve">Describe algunas ideas con participaciones breves siguiendo la conversación acerca de la información que tiene sobre un tema de su interés. </t>
  </si>
  <si>
    <t xml:space="preserve">Escucha lo que los demás expresan y atiende lo que se dice en interacción con otras personas, al intervenir, ampliar y aclarar sus ideas acerca de diversos temas. </t>
  </si>
  <si>
    <t>Narra anécdotas, siguiendo la secuencia y el orden de las ideas, con entonación y volumen para hacerse escuchar y entender.</t>
  </si>
  <si>
    <t>Narra a los demás experiencias y situaciones con la ayuda de un adulto mediante el cuestionamiento.</t>
  </si>
  <si>
    <t>Narra anécdotas explicando el principio cómo se desarrolla el suceso y cómo termina esa anécdota, con una secuencia clara y lógica</t>
  </si>
  <si>
    <t>Narra  con un vocabulario claro, amplio, ordenado, haciendo cambio de voces dando a conocer las emociones vividas durante el suceso, de forma coherente y detallada</t>
  </si>
  <si>
    <t>Menciona características de objetos y personas que conoce y observa.</t>
  </si>
  <si>
    <t>Nombra los objetos o personajes que se encuentran en una ilustración.</t>
  </si>
  <si>
    <t>Identifica las características de las personas, personajes, objetos y los sucesos que observa.</t>
  </si>
  <si>
    <t>Describe las relaciones de semejanzas y diferencias encontradas en objetos o láminas que observa</t>
  </si>
  <si>
    <t>Explica sucesos, procesos y sus causas. Comparte acuerdos o desacuerdos con otras personas para realizar actividades y armar objetos</t>
  </si>
  <si>
    <t>Explica lo que sucedió, con ayuda de un adulto, escucha las ideas del otro y las repite.</t>
  </si>
  <si>
    <t>Explica con sus palabras lo que sucedió y él porque cree que sucedió, es capaz de expresar y argumentar su opinión que refleje el acuerdo o desacuerdo que tiene acerca del tema</t>
  </si>
  <si>
    <t xml:space="preserve">Explica lo que sucedió, cómo sucedió y por qué; es capaz de tomar acuerdos para realizar una actividad y armar objetos así como de expresar sus desacuerdos, utilizando diversas expresiones (escrito, dibujo, gráfico etc.,) </t>
  </si>
  <si>
    <t>Expresa su opinión sobre textos informativos leídos en voz alta por otra persona.</t>
  </si>
  <si>
    <t>Comenta con otras personas el contenido del texto que ha escuchado, refiriéndose a algo que le pareció interesante.</t>
  </si>
  <si>
    <t>Comenta con claridad con otras personas el contenido de textos que ha escuchado, refiriéndose al contenido de tema y haciendo aportaciones al texto informativo leídos por un adulto.</t>
  </si>
  <si>
    <t>Comenta y expresa con otras personas el contenido de texto que ha escuchado, refiriéndose a lo que le interesó de la información, y expresando su opinión de acuerdo a su experiencia en el tema de un texto informativo.</t>
  </si>
  <si>
    <t>Narra historias familiares de invención propia y opina sobre las creaciones de otros</t>
  </si>
  <si>
    <t>Narra historias familiares que le son significativas, con ayuda de un adulto o/y apoyo de imágenes</t>
  </si>
  <si>
    <t>Narra con lógica historias familiares verídicas e inventadas, utilizando la memoria para ordenar los hechos que escuchó en el diálogo con otros.</t>
  </si>
  <si>
    <t xml:space="preserve">Narra a los otros, hechos y situaciones que le compartieron, sucedieron y reconstruye de manera oral.
</t>
  </si>
  <si>
    <t>Identifica su nombre y otros datos personales en diversos documentos.</t>
  </si>
  <si>
    <t xml:space="preserve">Identifica su nombre escrito y algunas grafías que lo componen. </t>
  </si>
  <si>
    <t>Identifica y menciona la funcionalidad de su nombre.</t>
  </si>
  <si>
    <t>Identifica su nombre y otros datos personales,  en diversos documentos</t>
  </si>
  <si>
    <t>Interpreta y escribe (con sus recursos) instructivos, cartas, recados y señalamientos</t>
  </si>
  <si>
    <t>Utiliza trazos continuos, discontinuos y/o imágenes para hacer una carta, tarjeta cartel o instructivo.</t>
  </si>
  <si>
    <t>Utiliza algunas letras de su nombre para escribir cartas, recados, instructivos, etc.</t>
  </si>
  <si>
    <t>Utiliza letras de su nombre y otras que conoce haciendo diferenciación cualitativa y cuantitativa para escribir recetas, instructivos, cartas, recados etc.</t>
  </si>
  <si>
    <t>Comenta noticias que se difunden en periódicos, radio, televisión y otros medios de comunicación</t>
  </si>
  <si>
    <t>Comenta de manera general una noticia relacionada con su contexto, refiriendo uno o dos medios de comunicación</t>
  </si>
  <si>
    <t>Comenta de una a dos noticias mencionando algunos detalles que le hayan sido significativos refiriéndose a uno o dos medios de comunicación que están relacionados con su contexto.</t>
  </si>
  <si>
    <t xml:space="preserve">Comenta noticias de manera detallada identificando y nombrando los principales medios de comunicación del cual obtuvo la información, que están relacionados con su contexto </t>
  </si>
  <si>
    <t>EXPLORACIÓN Y COMPRENSIÓN DEL MUNDO NATURAL Y SOCIAL</t>
  </si>
  <si>
    <t>Obtiene, registra, representa y describe información para responder dudas y ampliar su conocimiento en relación con plantas, animales y otros elementos naturales</t>
  </si>
  <si>
    <t xml:space="preserve">Describe características de elementos y seres vivos.    </t>
  </si>
  <si>
    <t xml:space="preserve"> Expresa sus ideas de cómo y por qué
cree que ocurren algunos fenómenos naturales; las argumenta y las contrasta con las de sus compañeros.
</t>
  </si>
  <si>
    <t>Comparte e intercambia ideas sobre lo que sabe y ha descubierto del mundo natural.</t>
  </si>
  <si>
    <t>Conoce medidas para evitar enfermedades</t>
  </si>
  <si>
    <t>Conoce medidas para evitar el contagio de las enfermedades infecciosas más comunes.</t>
  </si>
  <si>
    <t xml:space="preserve"> Practica medidas de higiene personal que le ayudan a evitar enfermedades.     </t>
  </si>
  <si>
    <t>Identifica algunas enfermedades que se originan por problemas ambientales del lugar donde vive y conoce
medidas para evitarlas.</t>
  </si>
  <si>
    <t>Identifica zonas y situaciones de riesgo a los que puede estar expuesto en la escuela, la calle y el hogar.</t>
  </si>
  <si>
    <t>Conoce algunas medidas de seguridad para actuar en el hogar o en la escuela ante situaciones de emergencia: sismos, incendios, inundaciones, entre otros.</t>
  </si>
  <si>
    <t>Participa en acciones para cuidar y mejorar los espacios disponibles para la recreación y la convivencia.</t>
  </si>
  <si>
    <t xml:space="preserve"> Propone y participa en el establecimiento de reglas de seguridad en la escuela y promueve su respeto entre sus compañeros y entre los adultos.</t>
  </si>
  <si>
    <t>Identifica y explica algunos efectos favorables y desfavorables de la acción humana sobre el medio ambiente.</t>
  </si>
  <si>
    <t xml:space="preserve">Identifica circunstancias ambientales que afectan la vida en la escuela. </t>
  </si>
  <si>
    <t>Busca soluciones a problemas ambientales de su escuela y comunidad.</t>
  </si>
  <si>
    <t>Comprende que forma parte de un entorno que necesita y debe cuidar.</t>
  </si>
  <si>
    <t>Explica los beneficios de los servicios con que cuentan en su localidad.</t>
  </si>
  <si>
    <t xml:space="preserve">Identifica las instituciones públicas que existen en su comunidad, sabe qué servicios prestan y cómo ella o él y su familia pueden obtener los servicios (centros de salud, bibliotecas, centros recreativos, escuelas, correo, etcétera).      </t>
  </si>
  <si>
    <t xml:space="preserve"> Aprovecha los beneficios de los servicios que
ofrecen las instituciones públicas que existen
en su comunidad.  </t>
  </si>
  <si>
    <t xml:space="preserve"> Establece relaciones entre el tipo de trabajo
que realizan las personas y los beneficios que
aporta dicho trabajo a la comunidad.</t>
  </si>
  <si>
    <t>Comenta cómo participa en conmemoraciones cívicas y éticas.</t>
  </si>
  <si>
    <t>Comprende el significado de las festividades tradicionales y conmemoraciones cívicas más importantes para su comunidad</t>
  </si>
  <si>
    <t>Se forma una idea sencilla, mediante relatos, testimonios orales o gráficos y objetos de museos, de qué
significan y a qué se refieren las conmemoraciones de fechas históricas.</t>
  </si>
  <si>
    <t>Participa en la organización de eventos culturales y festividades nacionales, de su comunidad y país (conmemoraciones cívicas y otras celebraciones)</t>
  </si>
  <si>
    <t>Explica algunos cambios en costumbres y formas de vida en su entorno inmediato usando diversas fuentes de información.</t>
  </si>
  <si>
    <t xml:space="preserve">Obtiene información con adultos de su comunidad acerca de cómo vivían y qué hacían cuando eran niñas o niños. </t>
  </si>
  <si>
    <t>Reproduce anécdotas de su historia personal a partir de lo que le cuentan sus familiares y de ser posible, con apoyo de fotografías y diarios personales o familiares.</t>
  </si>
  <si>
    <t xml:space="preserve">Identifica y explica los cambios en las formas de vida de sus padres y abuelos a partir de objetos de uso cotidiano y del conocimiento de costumbres.  </t>
  </si>
  <si>
    <r>
      <t>Aprendizaje Sustantivo en y para la vida del area de Pensamiento matematico.</t>
    </r>
    <r>
      <rPr>
        <b/>
        <sz val="7"/>
        <color theme="1"/>
        <rFont val="Arial"/>
        <family val="2"/>
      </rPr>
      <t xml:space="preserve"> AL LLENAR EL PRIMER INDICADOR EN CADA GRADO, AUTOMÁTICAMENTE SE CALCULA EL TOTAL DE ALUMNOS.</t>
    </r>
  </si>
  <si>
    <r>
      <t xml:space="preserve">Aprendizaje Sustantivo en y para la vida del area de Pensamiento matematico. </t>
    </r>
    <r>
      <rPr>
        <b/>
        <sz val="7"/>
        <color theme="1"/>
        <rFont val="Arial"/>
        <family val="2"/>
      </rPr>
      <t>AL LLENAR EL PRIMER INDICADOR EN CADA GRADO, AUTOMÁTICAMENTE SE CALCULA EL TOTAL DE ALUMNOS.</t>
    </r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</si>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</sst>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>
    <font>
      <sz val="12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Roboto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rgb="FF000000"/>
      <name val="Roboto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name val="&quot;nutmeg black&quot;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Nutmeg"/>
    </font>
    <font>
      <sz val="9"/>
      <color theme="1"/>
      <name val="Arial"/>
      <family val="2"/>
    </font>
    <font>
      <sz val="9"/>
      <color theme="1"/>
      <name val="&quot;nutmeg book&quot;"/>
    </font>
    <font>
      <b/>
      <sz val="7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FFFFFF"/>
      </patternFill>
    </fill>
    <fill>
      <patternFill patternType="solid">
        <fgColor theme="4" tint="0.59999389629810485"/>
        <bgColor rgb="FFFF66CC"/>
      </patternFill>
    </fill>
    <fill>
      <patternFill patternType="solid">
        <fgColor rgb="FFF00A2B"/>
        <bgColor indexed="64"/>
      </patternFill>
    </fill>
    <fill>
      <patternFill patternType="solid">
        <fgColor rgb="FFF00A2B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theme="9" tint="0.79998168889431442"/>
        <bgColor rgb="FFFF66CC"/>
      </patternFill>
    </fill>
    <fill>
      <patternFill patternType="solid">
        <fgColor theme="4" tint="0.79998168889431442"/>
        <bgColor rgb="FFFF66CC"/>
      </patternFill>
    </fill>
    <fill>
      <patternFill patternType="solid">
        <fgColor rgb="FFF8E8E2"/>
        <bgColor rgb="FFFF66CC"/>
      </patternFill>
    </fill>
    <fill>
      <patternFill patternType="solid">
        <fgColor rgb="FFFF0000"/>
        <bgColor rgb="FFFFFFFF"/>
      </patternFill>
    </fill>
    <fill>
      <patternFill patternType="solid">
        <fgColor theme="5" tint="0.79998168889431442"/>
        <bgColor rgb="FFFF66CC"/>
      </patternFill>
    </fill>
    <fill>
      <patternFill patternType="solid">
        <fgColor rgb="FFFF0000"/>
        <bgColor rgb="FFFF66CC"/>
      </patternFill>
    </fill>
    <fill>
      <patternFill patternType="solid">
        <fgColor rgb="FF0070C0"/>
        <bgColor rgb="FFFF66CC"/>
      </patternFill>
    </fill>
    <fill>
      <patternFill patternType="solid">
        <fgColor rgb="FF00B050"/>
        <bgColor rgb="FFFF66CC"/>
      </patternFill>
    </fill>
    <fill>
      <patternFill patternType="solid">
        <fgColor theme="9" tint="0.59999389629810485"/>
        <bgColor rgb="FFFF66CC"/>
      </patternFill>
    </fill>
    <fill>
      <patternFill patternType="solid">
        <fgColor theme="8" tint="0.59999389629810485"/>
        <bgColor rgb="FFFF66CC"/>
      </patternFill>
    </fill>
    <fill>
      <patternFill patternType="solid">
        <fgColor theme="6" tint="0.79998168889431442"/>
        <bgColor rgb="FFE80A4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F0FE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B9B9"/>
        <bgColor rgb="FFFFFFFF"/>
      </patternFill>
    </fill>
    <fill>
      <patternFill patternType="solid">
        <fgColor rgb="FF84D89A"/>
        <bgColor indexed="64"/>
      </patternFill>
    </fill>
    <fill>
      <patternFill patternType="solid">
        <fgColor rgb="FFDFF5E5"/>
        <bgColor indexed="64"/>
      </patternFill>
    </fill>
    <fill>
      <patternFill patternType="solid">
        <fgColor rgb="FFDFF5E5"/>
        <bgColor rgb="FFFFFFFF"/>
      </patternFill>
    </fill>
    <fill>
      <patternFill patternType="solid">
        <fgColor theme="2" tint="-4.9989318521683403E-2"/>
        <bgColor indexed="64"/>
      </patternFill>
    </fill>
  </fills>
  <borders count="1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21" fillId="0" borderId="2"/>
  </cellStyleXfs>
  <cellXfs count="466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center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Protection="1">
      <protection locked="0"/>
    </xf>
    <xf numFmtId="0" fontId="1" fillId="0" borderId="2" xfId="0" applyFont="1" applyBorder="1" applyAlignment="1"/>
    <xf numFmtId="0" fontId="1" fillId="0" borderId="6" xfId="0" applyFont="1" applyBorder="1" applyAlignment="1" applyProtection="1">
      <alignment vertical="top"/>
      <protection locked="0"/>
    </xf>
    <xf numFmtId="0" fontId="0" fillId="0" borderId="0" xfId="0" applyFont="1" applyAlignment="1" applyProtection="1"/>
    <xf numFmtId="0" fontId="15" fillId="0" borderId="0" xfId="0" applyFont="1" applyProtection="1"/>
    <xf numFmtId="0" fontId="11" fillId="0" borderId="0" xfId="0" applyFont="1" applyProtection="1"/>
    <xf numFmtId="0" fontId="1" fillId="0" borderId="0" xfId="0" applyFont="1" applyProtection="1"/>
    <xf numFmtId="0" fontId="14" fillId="0" borderId="0" xfId="0" applyFont="1" applyAlignment="1" applyProtection="1"/>
    <xf numFmtId="0" fontId="7" fillId="0" borderId="6" xfId="0" applyFont="1" applyBorder="1" applyAlignment="1" applyProtection="1">
      <alignment vertical="top"/>
      <protection locked="0"/>
    </xf>
    <xf numFmtId="0" fontId="9" fillId="0" borderId="6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9" fillId="0" borderId="16" xfId="0" applyFont="1" applyBorder="1" applyAlignment="1" applyProtection="1">
      <alignment vertical="top" wrapText="1"/>
    </xf>
    <xf numFmtId="0" fontId="1" fillId="0" borderId="20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2" fillId="0" borderId="0" xfId="0" applyFont="1"/>
    <xf numFmtId="0" fontId="13" fillId="0" borderId="0" xfId="0" applyFont="1" applyAlignment="1" applyProtection="1"/>
    <xf numFmtId="0" fontId="0" fillId="0" borderId="0" xfId="0" applyFont="1" applyAlignment="1">
      <alignment horizontal="center" vertical="center" wrapText="1"/>
    </xf>
    <xf numFmtId="0" fontId="12" fillId="8" borderId="0" xfId="0" applyFont="1" applyFill="1"/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34" xfId="0" applyFont="1" applyBorder="1" applyProtection="1">
      <protection locked="0"/>
    </xf>
    <xf numFmtId="164" fontId="12" fillId="9" borderId="22" xfId="1" applyNumberFormat="1" applyFont="1" applyFill="1" applyBorder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top"/>
      <protection locked="0"/>
    </xf>
    <xf numFmtId="0" fontId="4" fillId="0" borderId="38" xfId="0" applyFont="1" applyBorder="1" applyAlignment="1" applyProtection="1">
      <alignment horizontal="center" vertical="top" wrapText="1"/>
    </xf>
    <xf numFmtId="0" fontId="0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9" xfId="0" applyFont="1" applyBorder="1" applyAlignment="1" applyProtection="1">
      <alignment wrapText="1"/>
      <protection locked="0"/>
    </xf>
    <xf numFmtId="0" fontId="1" fillId="0" borderId="9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3" xfId="0" applyFont="1" applyBorder="1" applyAlignment="1" applyProtection="1">
      <alignment wrapText="1"/>
      <protection locked="0"/>
    </xf>
    <xf numFmtId="0" fontId="1" fillId="0" borderId="43" xfId="0" applyFont="1" applyBorder="1" applyAlignment="1" applyProtection="1">
      <alignment wrapText="1"/>
      <protection locked="0"/>
    </xf>
    <xf numFmtId="0" fontId="1" fillId="0" borderId="43" xfId="0" applyFont="1" applyBorder="1" applyProtection="1">
      <protection locked="0"/>
    </xf>
    <xf numFmtId="0" fontId="6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2" fillId="8" borderId="2" xfId="0" applyFont="1" applyFill="1" applyBorder="1" applyAlignment="1">
      <alignment horizontal="right"/>
    </xf>
    <xf numFmtId="0" fontId="12" fillId="8" borderId="12" xfId="0" applyFont="1" applyFill="1" applyBorder="1" applyAlignment="1">
      <alignment horizontal="right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2" xfId="0" applyFont="1" applyBorder="1" applyProtection="1"/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9" fillId="0" borderId="55" xfId="0" applyFont="1" applyBorder="1" applyAlignment="1" applyProtection="1">
      <alignment vertical="top"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1" fillId="0" borderId="48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2" fillId="10" borderId="59" xfId="0" applyFont="1" applyFill="1" applyBorder="1" applyAlignment="1" applyProtection="1">
      <alignment horizontal="center" vertical="center" wrapText="1"/>
    </xf>
    <xf numFmtId="0" fontId="2" fillId="11" borderId="59" xfId="0" applyFont="1" applyFill="1" applyBorder="1" applyAlignment="1" applyProtection="1">
      <alignment horizontal="center" vertical="center" wrapText="1"/>
    </xf>
    <xf numFmtId="0" fontId="2" fillId="13" borderId="59" xfId="0" applyFont="1" applyFill="1" applyBorder="1" applyAlignment="1" applyProtection="1">
      <alignment horizontal="center" vertical="center" wrapText="1"/>
    </xf>
    <xf numFmtId="0" fontId="2" fillId="14" borderId="59" xfId="0" applyFont="1" applyFill="1" applyBorder="1" applyAlignment="1" applyProtection="1">
      <alignment horizontal="center" vertical="center" wrapText="1"/>
    </xf>
    <xf numFmtId="0" fontId="2" fillId="15" borderId="59" xfId="0" applyFont="1" applyFill="1" applyBorder="1" applyAlignment="1" applyProtection="1">
      <alignment horizontal="center" vertical="center" wrapText="1"/>
    </xf>
    <xf numFmtId="0" fontId="2" fillId="16" borderId="59" xfId="0" applyFont="1" applyFill="1" applyBorder="1" applyAlignment="1" applyProtection="1">
      <alignment horizontal="center" vertical="center" wrapText="1"/>
    </xf>
    <xf numFmtId="0" fontId="2" fillId="16" borderId="60" xfId="0" applyFont="1" applyFill="1" applyBorder="1" applyAlignment="1" applyProtection="1">
      <alignment horizontal="center" vertical="center" wrapText="1"/>
    </xf>
    <xf numFmtId="0" fontId="12" fillId="8" borderId="12" xfId="0" applyFont="1" applyFill="1" applyBorder="1" applyAlignment="1"/>
    <xf numFmtId="0" fontId="12" fillId="8" borderId="2" xfId="0" applyFont="1" applyFill="1" applyBorder="1" applyAlignment="1"/>
    <xf numFmtId="0" fontId="4" fillId="0" borderId="61" xfId="0" applyFont="1" applyBorder="1" applyAlignment="1" applyProtection="1">
      <alignment horizontal="center" vertical="top" wrapText="1"/>
    </xf>
    <xf numFmtId="0" fontId="12" fillId="0" borderId="12" xfId="0" applyFont="1" applyBorder="1" applyAlignment="1" applyProtection="1">
      <protection locked="0"/>
    </xf>
    <xf numFmtId="0" fontId="12" fillId="0" borderId="14" xfId="0" applyFont="1" applyBorder="1" applyAlignment="1"/>
    <xf numFmtId="0" fontId="12" fillId="0" borderId="12" xfId="0" applyFont="1" applyBorder="1" applyAlignment="1"/>
    <xf numFmtId="0" fontId="13" fillId="0" borderId="2" xfId="0" applyFont="1" applyBorder="1" applyAlignment="1"/>
    <xf numFmtId="0" fontId="13" fillId="0" borderId="13" xfId="0" applyFont="1" applyBorder="1" applyAlignment="1"/>
    <xf numFmtId="0" fontId="12" fillId="0" borderId="16" xfId="0" applyFont="1" applyBorder="1" applyAlignment="1"/>
    <xf numFmtId="0" fontId="13" fillId="0" borderId="16" xfId="0" applyFont="1" applyBorder="1" applyAlignment="1"/>
    <xf numFmtId="0" fontId="13" fillId="0" borderId="62" xfId="0" applyFont="1" applyBorder="1" applyAlignment="1"/>
    <xf numFmtId="0" fontId="12" fillId="0" borderId="16" xfId="0" applyFont="1" applyBorder="1" applyAlignment="1">
      <alignment vertical="top"/>
    </xf>
    <xf numFmtId="0" fontId="9" fillId="0" borderId="65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1" fillId="0" borderId="2" xfId="2" applyFont="1" applyAlignment="1"/>
    <xf numFmtId="0" fontId="22" fillId="0" borderId="2" xfId="2" applyFont="1"/>
    <xf numFmtId="0" fontId="23" fillId="0" borderId="2" xfId="2" applyFont="1" applyAlignment="1"/>
    <xf numFmtId="0" fontId="21" fillId="0" borderId="2" xfId="2" applyFont="1" applyAlignment="1">
      <alignment horizontal="left" vertical="center"/>
    </xf>
    <xf numFmtId="0" fontId="26" fillId="0" borderId="71" xfId="2" applyFont="1" applyBorder="1" applyAlignment="1">
      <alignment horizontal="center" vertical="center" wrapText="1"/>
    </xf>
    <xf numFmtId="0" fontId="28" fillId="0" borderId="71" xfId="2" applyFont="1" applyBorder="1" applyAlignment="1">
      <alignment horizontal="center" vertical="center" wrapText="1"/>
    </xf>
    <xf numFmtId="0" fontId="30" fillId="30" borderId="42" xfId="2" applyFont="1" applyFill="1" applyBorder="1" applyAlignment="1">
      <alignment horizontal="left" vertical="top" wrapText="1"/>
    </xf>
    <xf numFmtId="0" fontId="30" fillId="30" borderId="42" xfId="2" applyFont="1" applyFill="1" applyBorder="1" applyAlignment="1">
      <alignment horizontal="center" vertical="center" wrapText="1"/>
    </xf>
    <xf numFmtId="0" fontId="31" fillId="30" borderId="43" xfId="2" applyFont="1" applyFill="1" applyBorder="1" applyAlignment="1">
      <alignment horizontal="left" vertical="top" wrapText="1"/>
    </xf>
    <xf numFmtId="0" fontId="30" fillId="30" borderId="43" xfId="2" applyFont="1" applyFill="1" applyBorder="1" applyAlignment="1">
      <alignment horizontal="center" vertical="center" wrapText="1"/>
    </xf>
    <xf numFmtId="0" fontId="30" fillId="30" borderId="43" xfId="2" applyFont="1" applyFill="1" applyBorder="1" applyAlignment="1">
      <alignment horizontal="left" vertical="top" wrapText="1"/>
    </xf>
    <xf numFmtId="0" fontId="31" fillId="30" borderId="44" xfId="2" applyFont="1" applyFill="1" applyBorder="1" applyAlignment="1">
      <alignment horizontal="left" vertical="top" wrapText="1"/>
    </xf>
    <xf numFmtId="0" fontId="30" fillId="30" borderId="44" xfId="2" applyFont="1" applyFill="1" applyBorder="1" applyAlignment="1">
      <alignment horizontal="center" vertical="center" wrapText="1"/>
    </xf>
    <xf numFmtId="0" fontId="30" fillId="30" borderId="44" xfId="2" applyFont="1" applyFill="1" applyBorder="1" applyAlignment="1">
      <alignment horizontal="left" vertical="top" wrapText="1"/>
    </xf>
    <xf numFmtId="0" fontId="30" fillId="32" borderId="42" xfId="2" applyFont="1" applyFill="1" applyBorder="1" applyAlignment="1">
      <alignment horizontal="left" vertical="top" wrapText="1"/>
    </xf>
    <xf numFmtId="0" fontId="30" fillId="32" borderId="42" xfId="2" applyFont="1" applyFill="1" applyBorder="1" applyAlignment="1">
      <alignment horizontal="center" vertical="center" wrapText="1"/>
    </xf>
    <xf numFmtId="0" fontId="30" fillId="32" borderId="43" xfId="2" applyFont="1" applyFill="1" applyBorder="1" applyAlignment="1">
      <alignment horizontal="left" vertical="top" wrapText="1"/>
    </xf>
    <xf numFmtId="0" fontId="30" fillId="32" borderId="43" xfId="2" applyFont="1" applyFill="1" applyBorder="1" applyAlignment="1">
      <alignment horizontal="center" vertical="center" wrapText="1"/>
    </xf>
    <xf numFmtId="0" fontId="30" fillId="32" borderId="43" xfId="2" applyFont="1" applyFill="1" applyBorder="1" applyAlignment="1">
      <alignment vertical="top" wrapText="1"/>
    </xf>
    <xf numFmtId="0" fontId="30" fillId="33" borderId="43" xfId="2" applyFont="1" applyFill="1" applyBorder="1" applyAlignment="1">
      <alignment horizontal="left" vertical="top" wrapText="1"/>
    </xf>
    <xf numFmtId="0" fontId="31" fillId="32" borderId="44" xfId="2" applyFont="1" applyFill="1" applyBorder="1" applyAlignment="1">
      <alignment vertical="top" wrapText="1"/>
    </xf>
    <xf numFmtId="0" fontId="30" fillId="32" borderId="44" xfId="2" applyFont="1" applyFill="1" applyBorder="1" applyAlignment="1">
      <alignment horizontal="center" vertical="center" wrapText="1"/>
    </xf>
    <xf numFmtId="0" fontId="30" fillId="32" borderId="44" xfId="2" applyFont="1" applyFill="1" applyBorder="1" applyAlignment="1">
      <alignment horizontal="left" vertical="top" wrapText="1"/>
    </xf>
    <xf numFmtId="0" fontId="30" fillId="35" borderId="56" xfId="2" applyFont="1" applyFill="1" applyBorder="1" applyAlignment="1">
      <alignment horizontal="left" vertical="top" wrapText="1"/>
    </xf>
    <xf numFmtId="0" fontId="30" fillId="35" borderId="56" xfId="2" applyFont="1" applyFill="1" applyBorder="1" applyAlignment="1">
      <alignment horizontal="center" vertical="center" wrapText="1"/>
    </xf>
    <xf numFmtId="0" fontId="30" fillId="35" borderId="43" xfId="2" applyFont="1" applyFill="1" applyBorder="1" applyAlignment="1">
      <alignment horizontal="left" vertical="top" wrapText="1"/>
    </xf>
    <xf numFmtId="0" fontId="30" fillId="35" borderId="43" xfId="2" applyFont="1" applyFill="1" applyBorder="1" applyAlignment="1">
      <alignment horizontal="center" vertical="center" wrapText="1"/>
    </xf>
    <xf numFmtId="0" fontId="30" fillId="36" borderId="43" xfId="2" applyFont="1" applyFill="1" applyBorder="1" applyAlignment="1">
      <alignment horizontal="left" vertical="top" wrapText="1"/>
    </xf>
    <xf numFmtId="0" fontId="30" fillId="35" borderId="44" xfId="2" applyFont="1" applyFill="1" applyBorder="1" applyAlignment="1">
      <alignment horizontal="left" vertical="top" wrapText="1"/>
    </xf>
    <xf numFmtId="0" fontId="30" fillId="35" borderId="44" xfId="2" applyFont="1" applyFill="1" applyBorder="1" applyAlignment="1">
      <alignment horizontal="center" vertical="center" wrapText="1"/>
    </xf>
    <xf numFmtId="0" fontId="21" fillId="0" borderId="2" xfId="2" applyFont="1" applyAlignment="1">
      <alignment horizontal="left" vertical="center" wrapText="1"/>
    </xf>
    <xf numFmtId="0" fontId="1" fillId="0" borderId="72" xfId="0" applyFont="1" applyBorder="1" applyProtection="1">
      <protection locked="0"/>
    </xf>
    <xf numFmtId="0" fontId="1" fillId="0" borderId="73" xfId="0" applyFont="1" applyBorder="1" applyProtection="1">
      <protection locked="0"/>
    </xf>
    <xf numFmtId="0" fontId="1" fillId="0" borderId="75" xfId="0" applyFont="1" applyBorder="1" applyProtection="1">
      <protection locked="0"/>
    </xf>
    <xf numFmtId="0" fontId="1" fillId="0" borderId="76" xfId="0" applyFont="1" applyBorder="1" applyProtection="1">
      <protection locked="0"/>
    </xf>
    <xf numFmtId="0" fontId="0" fillId="37" borderId="0" xfId="0" applyFont="1" applyFill="1" applyAlignment="1">
      <alignment horizontal="center" vertical="center"/>
    </xf>
    <xf numFmtId="0" fontId="0" fillId="37" borderId="0" xfId="0" applyFont="1" applyFill="1" applyAlignment="1"/>
    <xf numFmtId="0" fontId="13" fillId="37" borderId="0" xfId="0" applyFont="1" applyFill="1" applyAlignment="1">
      <alignment horizontal="center" vertical="center"/>
    </xf>
    <xf numFmtId="0" fontId="13" fillId="37" borderId="0" xfId="0" applyFont="1" applyFill="1" applyAlignment="1"/>
    <xf numFmtId="0" fontId="0" fillId="37" borderId="0" xfId="0" applyFont="1" applyFill="1" applyAlignment="1">
      <alignment horizontal="center" vertical="center" wrapText="1"/>
    </xf>
    <xf numFmtId="0" fontId="13" fillId="37" borderId="0" xfId="0" applyFont="1" applyFill="1" applyAlignment="1" applyProtection="1"/>
    <xf numFmtId="0" fontId="1" fillId="0" borderId="5" xfId="0" applyFont="1" applyBorder="1" applyProtection="1">
      <protection locked="0"/>
    </xf>
    <xf numFmtId="0" fontId="1" fillId="0" borderId="65" xfId="0" applyFont="1" applyBorder="1" applyProtection="1">
      <protection locked="0"/>
    </xf>
    <xf numFmtId="0" fontId="1" fillId="0" borderId="77" xfId="0" applyFont="1" applyBorder="1" applyProtection="1">
      <protection locked="0"/>
    </xf>
    <xf numFmtId="0" fontId="1" fillId="0" borderId="78" xfId="0" applyFont="1" applyBorder="1" applyProtection="1">
      <protection locked="0"/>
    </xf>
    <xf numFmtId="0" fontId="1" fillId="0" borderId="66" xfId="0" applyFont="1" applyBorder="1" applyProtection="1">
      <protection locked="0"/>
    </xf>
    <xf numFmtId="0" fontId="1" fillId="0" borderId="79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8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81" xfId="0" applyFont="1" applyBorder="1" applyProtection="1">
      <protection locked="0"/>
    </xf>
    <xf numFmtId="0" fontId="1" fillId="0" borderId="89" xfId="0" applyFont="1" applyBorder="1" applyProtection="1">
      <protection locked="0"/>
    </xf>
    <xf numFmtId="0" fontId="1" fillId="0" borderId="90" xfId="0" applyFont="1" applyBorder="1" applyProtection="1">
      <protection locked="0"/>
    </xf>
    <xf numFmtId="0" fontId="1" fillId="0" borderId="91" xfId="0" applyFont="1" applyBorder="1" applyProtection="1">
      <protection locked="0"/>
    </xf>
    <xf numFmtId="0" fontId="1" fillId="0" borderId="92" xfId="0" applyFont="1" applyBorder="1" applyProtection="1">
      <protection locked="0"/>
    </xf>
    <xf numFmtId="0" fontId="1" fillId="0" borderId="93" xfId="0" applyFont="1" applyBorder="1" applyProtection="1">
      <protection locked="0"/>
    </xf>
    <xf numFmtId="0" fontId="1" fillId="0" borderId="94" xfId="0" applyFont="1" applyBorder="1" applyProtection="1">
      <protection locked="0"/>
    </xf>
    <xf numFmtId="0" fontId="1" fillId="0" borderId="99" xfId="0" applyFont="1" applyBorder="1" applyProtection="1">
      <protection locked="0"/>
    </xf>
    <xf numFmtId="0" fontId="1" fillId="0" borderId="100" xfId="0" applyFont="1" applyBorder="1" applyProtection="1">
      <protection locked="0"/>
    </xf>
    <xf numFmtId="0" fontId="1" fillId="0" borderId="101" xfId="0" applyFont="1" applyBorder="1" applyProtection="1">
      <protection locked="0"/>
    </xf>
    <xf numFmtId="0" fontId="1" fillId="6" borderId="85" xfId="0" applyFont="1" applyFill="1" applyBorder="1" applyAlignment="1">
      <alignment horizontal="center" vertical="center"/>
    </xf>
    <xf numFmtId="0" fontId="1" fillId="5" borderId="84" xfId="0" applyFont="1" applyFill="1" applyBorder="1" applyAlignment="1">
      <alignment horizontal="center" vertical="center"/>
    </xf>
    <xf numFmtId="0" fontId="1" fillId="4" borderId="84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1" fillId="6" borderId="83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" fillId="6" borderId="86" xfId="0" applyFont="1" applyFill="1" applyBorder="1" applyAlignment="1">
      <alignment horizontal="center" vertical="center"/>
    </xf>
    <xf numFmtId="0" fontId="1" fillId="5" borderId="87" xfId="0" applyFont="1" applyFill="1" applyBorder="1" applyAlignment="1">
      <alignment horizontal="center" vertical="center"/>
    </xf>
    <xf numFmtId="0" fontId="1" fillId="4" borderId="87" xfId="0" applyFont="1" applyFill="1" applyBorder="1" applyAlignment="1">
      <alignment horizontal="center" vertical="center"/>
    </xf>
    <xf numFmtId="0" fontId="16" fillId="7" borderId="88" xfId="0" applyFont="1" applyFill="1" applyBorder="1" applyAlignment="1">
      <alignment horizontal="center" vertical="center"/>
    </xf>
    <xf numFmtId="0" fontId="1" fillId="0" borderId="105" xfId="0" applyFont="1" applyBorder="1" applyProtection="1">
      <protection locked="0"/>
    </xf>
    <xf numFmtId="0" fontId="1" fillId="0" borderId="106" xfId="0" applyFont="1" applyBorder="1" applyProtection="1">
      <protection locked="0"/>
    </xf>
    <xf numFmtId="0" fontId="1" fillId="0" borderId="107" xfId="0" applyFont="1" applyBorder="1" applyProtection="1">
      <protection locked="0"/>
    </xf>
    <xf numFmtId="0" fontId="1" fillId="0" borderId="108" xfId="0" applyFont="1" applyBorder="1" applyProtection="1">
      <protection locked="0"/>
    </xf>
    <xf numFmtId="0" fontId="1" fillId="0" borderId="10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" fillId="0" borderId="110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11" xfId="0" applyFont="1" applyBorder="1" applyProtection="1">
      <protection locked="0"/>
    </xf>
    <xf numFmtId="0" fontId="1" fillId="0" borderId="112" xfId="0" applyFont="1" applyBorder="1" applyProtection="1">
      <protection locked="0"/>
    </xf>
    <xf numFmtId="0" fontId="1" fillId="0" borderId="113" xfId="0" applyFont="1" applyBorder="1" applyProtection="1">
      <protection locked="0"/>
    </xf>
    <xf numFmtId="0" fontId="1" fillId="0" borderId="114" xfId="0" applyFont="1" applyBorder="1" applyProtection="1">
      <protection locked="0"/>
    </xf>
    <xf numFmtId="0" fontId="12" fillId="8" borderId="85" xfId="0" applyFont="1" applyFill="1" applyBorder="1"/>
    <xf numFmtId="0" fontId="12" fillId="8" borderId="84" xfId="0" applyFont="1" applyFill="1" applyBorder="1"/>
    <xf numFmtId="0" fontId="12" fillId="8" borderId="115" xfId="0" applyFont="1" applyFill="1" applyBorder="1"/>
    <xf numFmtId="0" fontId="12" fillId="8" borderId="83" xfId="0" applyFont="1" applyFill="1" applyBorder="1"/>
    <xf numFmtId="0" fontId="12" fillId="8" borderId="116" xfId="0" applyFont="1" applyFill="1" applyBorder="1"/>
    <xf numFmtId="0" fontId="12" fillId="8" borderId="86" xfId="0" applyFont="1" applyFill="1" applyBorder="1"/>
    <xf numFmtId="0" fontId="12" fillId="8" borderId="87" xfId="0" applyFont="1" applyFill="1" applyBorder="1"/>
    <xf numFmtId="0" fontId="12" fillId="8" borderId="88" xfId="0" applyFont="1" applyFill="1" applyBorder="1"/>
    <xf numFmtId="0" fontId="0" fillId="0" borderId="56" xfId="0" applyFont="1" applyBorder="1" applyAlignment="1" applyProtection="1"/>
    <xf numFmtId="0" fontId="1" fillId="0" borderId="56" xfId="0" applyFont="1" applyBorder="1" applyProtection="1">
      <protection locked="0"/>
    </xf>
    <xf numFmtId="0" fontId="0" fillId="0" borderId="43" xfId="0" applyFont="1" applyBorder="1" applyAlignment="1" applyProtection="1"/>
    <xf numFmtId="0" fontId="0" fillId="0" borderId="117" xfId="0" applyFont="1" applyBorder="1" applyAlignment="1" applyProtection="1"/>
    <xf numFmtId="0" fontId="1" fillId="0" borderId="117" xfId="0" applyFont="1" applyBorder="1" applyProtection="1">
      <protection locked="0"/>
    </xf>
    <xf numFmtId="0" fontId="1" fillId="0" borderId="118" xfId="0" applyFont="1" applyBorder="1" applyProtection="1">
      <protection locked="0"/>
    </xf>
    <xf numFmtId="0" fontId="1" fillId="0" borderId="119" xfId="0" applyFont="1" applyBorder="1" applyProtection="1">
      <protection locked="0"/>
    </xf>
    <xf numFmtId="0" fontId="1" fillId="0" borderId="120" xfId="0" applyFont="1" applyBorder="1" applyProtection="1">
      <protection locked="0"/>
    </xf>
    <xf numFmtId="0" fontId="1" fillId="6" borderId="102" xfId="0" applyFont="1" applyFill="1" applyBorder="1" applyAlignment="1">
      <alignment horizontal="center" vertical="center"/>
    </xf>
    <xf numFmtId="0" fontId="1" fillId="5" borderId="103" xfId="0" applyFont="1" applyFill="1" applyBorder="1" applyAlignment="1">
      <alignment horizontal="center" vertical="center"/>
    </xf>
    <xf numFmtId="0" fontId="1" fillId="4" borderId="103" xfId="0" applyFont="1" applyFill="1" applyBorder="1" applyAlignment="1">
      <alignment horizontal="center" vertical="center"/>
    </xf>
    <xf numFmtId="0" fontId="16" fillId="7" borderId="121" xfId="0" applyFont="1" applyFill="1" applyBorder="1" applyAlignment="1">
      <alignment horizontal="center" vertical="center"/>
    </xf>
    <xf numFmtId="0" fontId="0" fillId="0" borderId="42" xfId="0" applyFont="1" applyBorder="1" applyAlignment="1" applyProtection="1"/>
    <xf numFmtId="0" fontId="1" fillId="0" borderId="42" xfId="0" applyFont="1" applyBorder="1" applyProtection="1">
      <protection locked="0"/>
    </xf>
    <xf numFmtId="0" fontId="0" fillId="0" borderId="42" xfId="0" applyFont="1" applyBorder="1" applyAlignment="1"/>
    <xf numFmtId="0" fontId="12" fillId="8" borderId="42" xfId="0" applyFont="1" applyFill="1" applyBorder="1" applyAlignment="1" applyProtection="1"/>
    <xf numFmtId="0" fontId="0" fillId="0" borderId="43" xfId="0" applyFont="1" applyBorder="1" applyAlignment="1"/>
    <xf numFmtId="0" fontId="12" fillId="8" borderId="43" xfId="0" applyFont="1" applyFill="1" applyBorder="1" applyAlignment="1" applyProtection="1"/>
    <xf numFmtId="0" fontId="0" fillId="0" borderId="44" xfId="0" applyFont="1" applyBorder="1" applyAlignment="1"/>
    <xf numFmtId="0" fontId="12" fillId="8" borderId="44" xfId="0" applyFont="1" applyFill="1" applyBorder="1" applyAlignment="1" applyProtection="1"/>
    <xf numFmtId="0" fontId="0" fillId="0" borderId="71" xfId="0" applyFont="1" applyBorder="1" applyAlignment="1"/>
    <xf numFmtId="0" fontId="12" fillId="8" borderId="71" xfId="0" applyFont="1" applyFill="1" applyBorder="1" applyAlignment="1" applyProtection="1"/>
    <xf numFmtId="0" fontId="1" fillId="0" borderId="56" xfId="0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123" xfId="0" applyFont="1" applyBorder="1" applyProtection="1">
      <protection locked="0"/>
    </xf>
    <xf numFmtId="0" fontId="1" fillId="0" borderId="124" xfId="0" applyFont="1" applyBorder="1" applyProtection="1">
      <protection locked="0"/>
    </xf>
    <xf numFmtId="0" fontId="1" fillId="0" borderId="125" xfId="0" applyFont="1" applyBorder="1" applyProtection="1">
      <protection locked="0"/>
    </xf>
    <xf numFmtId="0" fontId="1" fillId="0" borderId="126" xfId="0" applyFont="1" applyBorder="1" applyProtection="1">
      <protection locked="0"/>
    </xf>
    <xf numFmtId="164" fontId="12" fillId="9" borderId="127" xfId="1" applyNumberFormat="1" applyFont="1" applyFill="1" applyBorder="1" applyProtection="1"/>
    <xf numFmtId="0" fontId="12" fillId="8" borderId="85" xfId="0" applyFont="1" applyFill="1" applyBorder="1" applyProtection="1"/>
    <xf numFmtId="0" fontId="12" fillId="8" borderId="84" xfId="0" applyFont="1" applyFill="1" applyBorder="1" applyProtection="1"/>
    <xf numFmtId="0" fontId="12" fillId="8" borderId="115" xfId="0" applyFont="1" applyFill="1" applyBorder="1" applyProtection="1"/>
    <xf numFmtId="164" fontId="12" fillId="9" borderId="130" xfId="1" applyNumberFormat="1" applyFont="1" applyFill="1" applyBorder="1" applyProtection="1"/>
    <xf numFmtId="0" fontId="12" fillId="8" borderId="83" xfId="0" applyFont="1" applyFill="1" applyBorder="1" applyProtection="1"/>
    <xf numFmtId="0" fontId="0" fillId="0" borderId="57" xfId="0" applyFont="1" applyBorder="1" applyAlignment="1"/>
    <xf numFmtId="0" fontId="0" fillId="0" borderId="63" xfId="0" applyFont="1" applyBorder="1" applyAlignment="1"/>
    <xf numFmtId="0" fontId="0" fillId="0" borderId="64" xfId="0" applyFont="1" applyBorder="1" applyAlignment="1"/>
    <xf numFmtId="0" fontId="0" fillId="0" borderId="7" xfId="0" applyFont="1" applyBorder="1" applyAlignment="1"/>
    <xf numFmtId="0" fontId="0" fillId="0" borderId="45" xfId="0" applyFont="1" applyBorder="1" applyAlignment="1"/>
    <xf numFmtId="0" fontId="0" fillId="0" borderId="131" xfId="0" applyFont="1" applyBorder="1" applyAlignment="1"/>
    <xf numFmtId="0" fontId="0" fillId="0" borderId="132" xfId="0" applyFont="1" applyBorder="1" applyAlignment="1"/>
    <xf numFmtId="0" fontId="1" fillId="6" borderId="51" xfId="0" applyFont="1" applyFill="1" applyBorder="1" applyAlignment="1">
      <alignment horizontal="center" vertical="center"/>
    </xf>
    <xf numFmtId="0" fontId="1" fillId="0" borderId="133" xfId="0" applyFont="1" applyBorder="1" applyProtection="1">
      <protection locked="0"/>
    </xf>
    <xf numFmtId="0" fontId="1" fillId="0" borderId="134" xfId="0" applyFont="1" applyBorder="1" applyProtection="1">
      <protection locked="0"/>
    </xf>
    <xf numFmtId="0" fontId="1" fillId="0" borderId="135" xfId="0" applyFont="1" applyBorder="1" applyProtection="1">
      <protection locked="0"/>
    </xf>
    <xf numFmtId="0" fontId="1" fillId="0" borderId="136" xfId="0" applyFont="1" applyBorder="1" applyProtection="1">
      <protection locked="0"/>
    </xf>
    <xf numFmtId="0" fontId="1" fillId="0" borderId="137" xfId="0" applyFont="1" applyBorder="1" applyProtection="1">
      <protection locked="0"/>
    </xf>
    <xf numFmtId="0" fontId="1" fillId="0" borderId="17" xfId="0" applyFont="1" applyFill="1" applyBorder="1" applyProtection="1">
      <protection locked="0"/>
    </xf>
    <xf numFmtId="0" fontId="20" fillId="0" borderId="17" xfId="0" applyFont="1" applyBorder="1" applyProtection="1">
      <protection locked="0"/>
    </xf>
    <xf numFmtId="164" fontId="12" fillId="9" borderId="86" xfId="1" applyNumberFormat="1" applyFont="1" applyFill="1" applyBorder="1" applyProtection="1"/>
    <xf numFmtId="164" fontId="12" fillId="9" borderId="87" xfId="1" applyNumberFormat="1" applyFont="1" applyFill="1" applyBorder="1" applyProtection="1"/>
    <xf numFmtId="164" fontId="12" fillId="9" borderId="88" xfId="1" applyNumberFormat="1" applyFont="1" applyFill="1" applyBorder="1" applyProtection="1"/>
    <xf numFmtId="164" fontId="12" fillId="9" borderId="95" xfId="1" applyNumberFormat="1" applyFont="1" applyFill="1" applyBorder="1" applyProtection="1"/>
    <xf numFmtId="164" fontId="12" fillId="9" borderId="96" xfId="1" applyNumberFormat="1" applyFont="1" applyFill="1" applyBorder="1" applyProtection="1"/>
    <xf numFmtId="164" fontId="12" fillId="9" borderId="97" xfId="1" applyNumberFormat="1" applyFont="1" applyFill="1" applyBorder="1" applyProtection="1"/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3" fillId="37" borderId="2" xfId="0" applyFont="1" applyFill="1" applyBorder="1" applyAlignment="1">
      <alignment horizontal="center" vertical="center"/>
    </xf>
    <xf numFmtId="0" fontId="13" fillId="37" borderId="74" xfId="0" applyFont="1" applyFill="1" applyBorder="1" applyAlignment="1"/>
    <xf numFmtId="0" fontId="13" fillId="0" borderId="74" xfId="0" applyFont="1" applyBorder="1" applyAlignment="1"/>
    <xf numFmtId="0" fontId="29" fillId="31" borderId="42" xfId="2" applyFont="1" applyFill="1" applyBorder="1" applyAlignment="1">
      <alignment horizontal="center" vertical="center" textRotation="90"/>
    </xf>
    <xf numFmtId="0" fontId="29" fillId="31" borderId="43" xfId="2" applyFont="1" applyFill="1" applyBorder="1" applyAlignment="1">
      <alignment horizontal="center" vertical="center" textRotation="90"/>
    </xf>
    <xf numFmtId="0" fontId="29" fillId="31" borderId="44" xfId="2" applyFont="1" applyFill="1" applyBorder="1" applyAlignment="1">
      <alignment horizontal="center" vertical="center" textRotation="90"/>
    </xf>
    <xf numFmtId="0" fontId="29" fillId="34" borderId="56" xfId="2" applyFont="1" applyFill="1" applyBorder="1" applyAlignment="1">
      <alignment horizontal="center" vertical="center" textRotation="90" wrapText="1"/>
    </xf>
    <xf numFmtId="0" fontId="29" fillId="34" borderId="43" xfId="2" applyFont="1" applyFill="1" applyBorder="1" applyAlignment="1">
      <alignment horizontal="center" vertical="center" textRotation="90" wrapText="1"/>
    </xf>
    <xf numFmtId="0" fontId="29" fillId="34" borderId="44" xfId="2" applyFont="1" applyFill="1" applyBorder="1" applyAlignment="1">
      <alignment horizontal="center" vertical="center" textRotation="90" wrapText="1"/>
    </xf>
    <xf numFmtId="0" fontId="24" fillId="3" borderId="2" xfId="2" applyFont="1" applyFill="1" applyBorder="1" applyAlignment="1">
      <alignment horizontal="center" vertical="top" wrapText="1"/>
    </xf>
    <xf numFmtId="0" fontId="25" fillId="27" borderId="69" xfId="2" applyFont="1" applyFill="1" applyBorder="1" applyAlignment="1">
      <alignment horizontal="center" vertical="center" wrapText="1"/>
    </xf>
    <xf numFmtId="0" fontId="27" fillId="28" borderId="70" xfId="2" applyFont="1" applyFill="1" applyBorder="1" applyAlignment="1">
      <alignment horizontal="center" vertical="center" wrapText="1"/>
    </xf>
    <xf numFmtId="0" fontId="26" fillId="28" borderId="69" xfId="2" applyFont="1" applyFill="1" applyBorder="1" applyAlignment="1">
      <alignment horizontal="center" vertical="center" wrapText="1"/>
    </xf>
    <xf numFmtId="0" fontId="26" fillId="28" borderId="70" xfId="2" applyFont="1" applyFill="1" applyBorder="1" applyAlignment="1">
      <alignment horizontal="center" vertical="center" wrapText="1"/>
    </xf>
    <xf numFmtId="0" fontId="29" fillId="29" borderId="42" xfId="2" applyFont="1" applyFill="1" applyBorder="1" applyAlignment="1">
      <alignment horizontal="center" vertical="center" textRotation="90"/>
    </xf>
    <xf numFmtId="0" fontId="29" fillId="29" borderId="43" xfId="2" applyFont="1" applyFill="1" applyBorder="1" applyAlignment="1">
      <alignment horizontal="center" vertical="center" textRotation="90"/>
    </xf>
    <xf numFmtId="0" fontId="29" fillId="29" borderId="44" xfId="2" applyFont="1" applyFill="1" applyBorder="1" applyAlignment="1">
      <alignment horizontal="center" vertical="center" textRotation="90"/>
    </xf>
    <xf numFmtId="0" fontId="12" fillId="8" borderId="2" xfId="0" applyFont="1" applyFill="1" applyBorder="1" applyAlignment="1">
      <alignment horizontal="right"/>
    </xf>
    <xf numFmtId="0" fontId="1" fillId="0" borderId="6" xfId="0" applyFont="1" applyBorder="1" applyAlignment="1" applyProtection="1">
      <alignment horizontal="center" wrapText="1"/>
      <protection locked="0"/>
    </xf>
    <xf numFmtId="0" fontId="12" fillId="8" borderId="12" xfId="0" applyFont="1" applyFill="1" applyBorder="1" applyAlignment="1">
      <alignment horizontal="right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2" fillId="14" borderId="59" xfId="0" applyFont="1" applyFill="1" applyBorder="1" applyAlignment="1" applyProtection="1">
      <alignment horizontal="center" vertical="center" wrapText="1"/>
    </xf>
    <xf numFmtId="0" fontId="3" fillId="19" borderId="28" xfId="0" applyFont="1" applyFill="1" applyBorder="1" applyAlignment="1" applyProtection="1">
      <alignment horizontal="center" wrapText="1"/>
    </xf>
    <xf numFmtId="0" fontId="3" fillId="19" borderId="29" xfId="0" applyFont="1" applyFill="1" applyBorder="1" applyAlignment="1" applyProtection="1">
      <alignment horizontal="center" wrapText="1"/>
    </xf>
    <xf numFmtId="0" fontId="3" fillId="19" borderId="30" xfId="0" applyFont="1" applyFill="1" applyBorder="1" applyAlignment="1" applyProtection="1">
      <alignment horizontal="center" wrapText="1"/>
    </xf>
    <xf numFmtId="0" fontId="3" fillId="17" borderId="28" xfId="0" applyFont="1" applyFill="1" applyBorder="1" applyAlignment="1" applyProtection="1">
      <alignment horizontal="center" wrapText="1"/>
    </xf>
    <xf numFmtId="0" fontId="3" fillId="17" borderId="29" xfId="0" applyFont="1" applyFill="1" applyBorder="1" applyAlignment="1" applyProtection="1">
      <alignment horizontal="center" wrapText="1"/>
    </xf>
    <xf numFmtId="0" fontId="3" fillId="17" borderId="30" xfId="0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</xf>
    <xf numFmtId="0" fontId="3" fillId="2" borderId="58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>
      <alignment vertical="top" wrapText="1"/>
    </xf>
    <xf numFmtId="0" fontId="0" fillId="0" borderId="6" xfId="0" applyFont="1" applyBorder="1" applyAlignment="1" applyProtection="1">
      <alignment vertical="top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0" fontId="0" fillId="0" borderId="6" xfId="0" applyFont="1" applyBorder="1" applyAlignment="1" applyProtection="1">
      <alignment horizontal="center" vertical="top"/>
      <protection locked="0"/>
    </xf>
    <xf numFmtId="0" fontId="0" fillId="0" borderId="16" xfId="0" applyFont="1" applyBorder="1" applyAlignment="1" applyProtection="1">
      <alignment horizontal="center" vertical="top"/>
      <protection locked="0"/>
    </xf>
    <xf numFmtId="0" fontId="3" fillId="12" borderId="28" xfId="0" applyFont="1" applyFill="1" applyBorder="1" applyAlignment="1" applyProtection="1">
      <alignment horizontal="center" wrapText="1"/>
    </xf>
    <xf numFmtId="0" fontId="3" fillId="12" borderId="29" xfId="0" applyFont="1" applyFill="1" applyBorder="1" applyAlignment="1" applyProtection="1">
      <alignment horizontal="center" wrapText="1"/>
    </xf>
    <xf numFmtId="0" fontId="3" fillId="12" borderId="30" xfId="0" applyFont="1" applyFill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52" xfId="0" applyFont="1" applyBorder="1" applyAlignment="1" applyProtection="1">
      <alignment horizontal="center" vertical="top" wrapText="1"/>
      <protection locked="0"/>
    </xf>
    <xf numFmtId="0" fontId="9" fillId="0" borderId="53" xfId="0" applyFont="1" applyBorder="1" applyAlignment="1" applyProtection="1">
      <alignment horizontal="center" vertical="top" wrapText="1"/>
      <protection locked="0"/>
    </xf>
    <xf numFmtId="0" fontId="9" fillId="0" borderId="5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 vertical="top" wrapText="1"/>
    </xf>
    <xf numFmtId="0" fontId="4" fillId="0" borderId="40" xfId="0" applyFont="1" applyBorder="1" applyAlignment="1" applyProtection="1">
      <alignment horizontal="center" vertical="top" wrapText="1"/>
    </xf>
    <xf numFmtId="0" fontId="4" fillId="0" borderId="41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0" borderId="24" xfId="0" applyFont="1" applyFill="1" applyBorder="1" applyAlignment="1">
      <alignment horizontal="center" vertical="center" wrapText="1"/>
    </xf>
    <xf numFmtId="0" fontId="10" fillId="20" borderId="25" xfId="0" applyFont="1" applyFill="1" applyBorder="1" applyAlignment="1">
      <alignment horizontal="center" vertical="center" wrapText="1"/>
    </xf>
    <xf numFmtId="0" fontId="10" fillId="20" borderId="26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2" fillId="8" borderId="71" xfId="0" applyFont="1" applyFill="1" applyBorder="1" applyAlignment="1">
      <alignment horizontal="center"/>
    </xf>
    <xf numFmtId="0" fontId="3" fillId="18" borderId="29" xfId="0" applyFont="1" applyFill="1" applyBorder="1" applyAlignment="1">
      <alignment horizontal="center" vertical="center" wrapText="1"/>
    </xf>
    <xf numFmtId="0" fontId="3" fillId="18" borderId="30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6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22" xfId="0" applyFont="1" applyBorder="1" applyAlignment="1">
      <alignment horizontal="center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2" fillId="0" borderId="12" xfId="0" applyFont="1" applyBorder="1" applyAlignment="1" applyProtection="1">
      <alignment horizontal="center"/>
      <protection locked="0"/>
    </xf>
    <xf numFmtId="0" fontId="2" fillId="10" borderId="28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 vertical="center" wrapText="1"/>
    </xf>
    <xf numFmtId="0" fontId="2" fillId="10" borderId="57" xfId="0" applyFont="1" applyFill="1" applyBorder="1" applyAlignment="1">
      <alignment horizontal="center" vertical="center" wrapText="1"/>
    </xf>
    <xf numFmtId="0" fontId="8" fillId="10" borderId="46" xfId="0" applyFont="1" applyFill="1" applyBorder="1" applyAlignment="1">
      <alignment horizontal="center" vertical="center" wrapText="1"/>
    </xf>
    <xf numFmtId="0" fontId="8" fillId="10" borderId="98" xfId="0" applyFont="1" applyFill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wrapText="1"/>
    </xf>
    <xf numFmtId="0" fontId="12" fillId="24" borderId="29" xfId="0" applyFont="1" applyFill="1" applyBorder="1" applyAlignment="1">
      <alignment horizontal="center" wrapText="1"/>
    </xf>
    <xf numFmtId="0" fontId="3" fillId="17" borderId="28" xfId="0" applyFont="1" applyFill="1" applyBorder="1" applyAlignment="1">
      <alignment horizontal="center" vertical="center" wrapText="1"/>
    </xf>
    <xf numFmtId="0" fontId="3" fillId="17" borderId="29" xfId="0" applyFont="1" applyFill="1" applyBorder="1" applyAlignment="1">
      <alignment horizontal="center" vertical="center" wrapText="1"/>
    </xf>
    <xf numFmtId="0" fontId="3" fillId="17" borderId="30" xfId="0" applyFont="1" applyFill="1" applyBorder="1" applyAlignment="1">
      <alignment horizontal="center" vertical="center" wrapText="1"/>
    </xf>
    <xf numFmtId="0" fontId="2" fillId="16" borderId="86" xfId="0" applyFont="1" applyFill="1" applyBorder="1" applyAlignment="1" applyProtection="1">
      <alignment horizontal="center" vertical="center" wrapText="1"/>
    </xf>
    <xf numFmtId="0" fontId="2" fillId="16" borderId="87" xfId="0" applyFont="1" applyFill="1" applyBorder="1" applyAlignment="1" applyProtection="1">
      <alignment horizontal="center" vertical="center" wrapText="1"/>
    </xf>
    <xf numFmtId="0" fontId="2" fillId="16" borderId="88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3" fillId="23" borderId="28" xfId="0" applyFont="1" applyFill="1" applyBorder="1" applyAlignment="1">
      <alignment horizontal="center" wrapText="1"/>
    </xf>
    <xf numFmtId="0" fontId="12" fillId="23" borderId="29" xfId="0" applyFont="1" applyFill="1" applyBorder="1" applyAlignment="1">
      <alignment horizontal="center" wrapText="1"/>
    </xf>
    <xf numFmtId="0" fontId="3" fillId="22" borderId="29" xfId="0" applyFont="1" applyFill="1" applyBorder="1" applyAlignment="1">
      <alignment horizontal="center" wrapText="1"/>
    </xf>
    <xf numFmtId="0" fontId="12" fillId="22" borderId="29" xfId="0" applyFont="1" applyFill="1" applyBorder="1" applyAlignment="1">
      <alignment horizontal="center" wrapText="1"/>
    </xf>
    <xf numFmtId="0" fontId="12" fillId="22" borderId="30" xfId="0" applyFont="1" applyFill="1" applyBorder="1" applyAlignment="1">
      <alignment horizontal="center" wrapText="1"/>
    </xf>
    <xf numFmtId="0" fontId="2" fillId="20" borderId="28" xfId="0" applyFont="1" applyFill="1" applyBorder="1" applyAlignment="1" applyProtection="1">
      <alignment horizontal="center" vertical="center" wrapText="1"/>
    </xf>
    <xf numFmtId="0" fontId="2" fillId="20" borderId="29" xfId="0" applyFont="1" applyFill="1" applyBorder="1" applyAlignment="1" applyProtection="1">
      <alignment horizontal="center" vertical="center" wrapText="1"/>
    </xf>
    <xf numFmtId="0" fontId="2" fillId="20" borderId="30" xfId="0" applyFont="1" applyFill="1" applyBorder="1" applyAlignment="1" applyProtection="1">
      <alignment horizontal="center" vertical="center" wrapText="1"/>
    </xf>
    <xf numFmtId="0" fontId="2" fillId="20" borderId="104" xfId="0" applyFont="1" applyFill="1" applyBorder="1" applyAlignment="1" applyProtection="1">
      <alignment horizontal="center" vertical="center" wrapText="1"/>
    </xf>
    <xf numFmtId="0" fontId="2" fillId="20" borderId="74" xfId="0" applyFont="1" applyFill="1" applyBorder="1" applyAlignment="1" applyProtection="1">
      <alignment horizontal="center" vertical="center" wrapText="1"/>
    </xf>
    <xf numFmtId="0" fontId="2" fillId="20" borderId="19" xfId="0" applyFont="1" applyFill="1" applyBorder="1" applyAlignment="1" applyProtection="1">
      <alignment horizontal="center" vertical="center" wrapText="1"/>
    </xf>
    <xf numFmtId="0" fontId="2" fillId="20" borderId="24" xfId="0" applyFont="1" applyFill="1" applyBorder="1" applyAlignment="1">
      <alignment horizontal="center" vertical="center" wrapText="1"/>
    </xf>
    <xf numFmtId="0" fontId="8" fillId="20" borderId="25" xfId="0" applyFont="1" applyFill="1" applyBorder="1" applyAlignment="1">
      <alignment horizontal="center" vertical="center" wrapText="1"/>
    </xf>
    <xf numFmtId="0" fontId="8" fillId="20" borderId="26" xfId="0" applyFont="1" applyFill="1" applyBorder="1" applyAlignment="1">
      <alignment horizontal="center" vertical="center" wrapText="1"/>
    </xf>
    <xf numFmtId="0" fontId="2" fillId="20" borderId="28" xfId="0" applyFont="1" applyFill="1" applyBorder="1" applyAlignment="1">
      <alignment horizontal="center" vertical="center" wrapText="1"/>
    </xf>
    <xf numFmtId="0" fontId="2" fillId="20" borderId="29" xfId="0" applyFont="1" applyFill="1" applyBorder="1" applyAlignment="1">
      <alignment horizontal="center" vertical="center" wrapText="1"/>
    </xf>
    <xf numFmtId="0" fontId="2" fillId="20" borderId="30" xfId="0" applyFont="1" applyFill="1" applyBorder="1" applyAlignment="1">
      <alignment horizontal="center" vertical="center" wrapText="1"/>
    </xf>
    <xf numFmtId="0" fontId="3" fillId="21" borderId="28" xfId="0" applyFont="1" applyFill="1" applyBorder="1" applyAlignment="1">
      <alignment horizontal="center" vertical="center" wrapText="1"/>
    </xf>
    <xf numFmtId="0" fontId="3" fillId="21" borderId="29" xfId="0" applyFont="1" applyFill="1" applyBorder="1" applyAlignment="1">
      <alignment horizontal="center" vertical="center" wrapText="1"/>
    </xf>
    <xf numFmtId="0" fontId="3" fillId="21" borderId="30" xfId="0" applyFont="1" applyFill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top"/>
      <protection locked="0"/>
    </xf>
    <xf numFmtId="0" fontId="12" fillId="0" borderId="12" xfId="0" applyFont="1" applyBorder="1" applyAlignment="1" applyProtection="1">
      <alignment horizontal="center" vertical="top"/>
      <protection locked="0"/>
    </xf>
    <xf numFmtId="0" fontId="12" fillId="0" borderId="13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/>
    </xf>
    <xf numFmtId="0" fontId="2" fillId="10" borderId="29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8" borderId="50" xfId="0" applyFont="1" applyFill="1" applyBorder="1" applyAlignment="1" applyProtection="1">
      <alignment horizontal="center"/>
    </xf>
    <xf numFmtId="0" fontId="12" fillId="8" borderId="30" xfId="0" applyFont="1" applyFill="1" applyBorder="1" applyAlignment="1" applyProtection="1">
      <alignment horizontal="center"/>
    </xf>
    <xf numFmtId="0" fontId="12" fillId="9" borderId="27" xfId="0" applyFont="1" applyFill="1" applyBorder="1" applyAlignment="1" applyProtection="1">
      <alignment horizontal="center"/>
    </xf>
    <xf numFmtId="0" fontId="12" fillId="9" borderId="37" xfId="0" applyFont="1" applyFill="1" applyBorder="1" applyAlignment="1" applyProtection="1">
      <alignment horizontal="center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3" fillId="26" borderId="28" xfId="0" applyFont="1" applyFill="1" applyBorder="1" applyAlignment="1">
      <alignment horizontal="center" vertical="center" wrapText="1"/>
    </xf>
    <xf numFmtId="0" fontId="12" fillId="26" borderId="29" xfId="0" applyFont="1" applyFill="1" applyBorder="1" applyAlignment="1">
      <alignment horizontal="center" vertical="center" wrapText="1"/>
    </xf>
    <xf numFmtId="0" fontId="12" fillId="26" borderId="30" xfId="0" applyFont="1" applyFill="1" applyBorder="1" applyAlignment="1">
      <alignment horizontal="center" vertical="center" wrapText="1"/>
    </xf>
    <xf numFmtId="0" fontId="3" fillId="22" borderId="28" xfId="0" applyFont="1" applyFill="1" applyBorder="1" applyAlignment="1">
      <alignment horizontal="center" wrapText="1"/>
    </xf>
    <xf numFmtId="0" fontId="3" fillId="22" borderId="30" xfId="0" applyFont="1" applyFill="1" applyBorder="1" applyAlignment="1">
      <alignment horizontal="center" wrapText="1"/>
    </xf>
    <xf numFmtId="0" fontId="3" fillId="24" borderId="28" xfId="0" applyFont="1" applyFill="1" applyBorder="1" applyAlignment="1">
      <alignment horizontal="center" wrapText="1"/>
    </xf>
    <xf numFmtId="0" fontId="3" fillId="24" borderId="30" xfId="0" applyFont="1" applyFill="1" applyBorder="1" applyAlignment="1">
      <alignment horizontal="center" wrapText="1"/>
    </xf>
    <xf numFmtId="0" fontId="2" fillId="16" borderId="24" xfId="0" applyFont="1" applyFill="1" applyBorder="1" applyAlignment="1">
      <alignment horizontal="center" vertical="center" wrapText="1"/>
    </xf>
    <xf numFmtId="0" fontId="8" fillId="16" borderId="25" xfId="0" applyFont="1" applyFill="1" applyBorder="1" applyAlignment="1">
      <alignment horizontal="center" vertical="center" wrapText="1"/>
    </xf>
    <xf numFmtId="0" fontId="8" fillId="16" borderId="26" xfId="0" applyFont="1" applyFill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2" fillId="16" borderId="30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wrapText="1"/>
    </xf>
    <xf numFmtId="0" fontId="3" fillId="25" borderId="29" xfId="0" applyFont="1" applyFill="1" applyBorder="1" applyAlignment="1">
      <alignment horizontal="center" wrapText="1"/>
    </xf>
    <xf numFmtId="0" fontId="3" fillId="25" borderId="30" xfId="0" applyFont="1" applyFill="1" applyBorder="1" applyAlignment="1">
      <alignment horizontal="center" wrapText="1"/>
    </xf>
    <xf numFmtId="0" fontId="2" fillId="16" borderId="71" xfId="0" applyFont="1" applyFill="1" applyBorder="1" applyAlignment="1">
      <alignment horizontal="center" vertical="center" wrapText="1"/>
    </xf>
    <xf numFmtId="0" fontId="2" fillId="20" borderId="71" xfId="0" applyFont="1" applyFill="1" applyBorder="1" applyAlignment="1">
      <alignment horizontal="center" vertical="center" wrapText="1"/>
    </xf>
    <xf numFmtId="0" fontId="10" fillId="20" borderId="71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2" fillId="9" borderId="7" xfId="0" applyFont="1" applyFill="1" applyBorder="1" applyAlignment="1" applyProtection="1">
      <alignment horizontal="center"/>
    </xf>
    <xf numFmtId="0" fontId="12" fillId="9" borderId="36" xfId="0" applyFont="1" applyFill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8" borderId="28" xfId="0" applyFont="1" applyFill="1" applyBorder="1" applyAlignment="1" applyProtection="1">
      <alignment horizontal="center"/>
    </xf>
    <xf numFmtId="0" fontId="3" fillId="26" borderId="28" xfId="0" applyFont="1" applyFill="1" applyBorder="1" applyAlignment="1">
      <alignment horizontal="center" wrapText="1"/>
    </xf>
    <xf numFmtId="0" fontId="12" fillId="26" borderId="29" xfId="0" applyFont="1" applyFill="1" applyBorder="1" applyAlignment="1">
      <alignment horizontal="center" wrapText="1"/>
    </xf>
    <xf numFmtId="0" fontId="12" fillId="26" borderId="30" xfId="0" applyFont="1" applyFill="1" applyBorder="1" applyAlignment="1">
      <alignment horizontal="center" wrapText="1"/>
    </xf>
    <xf numFmtId="0" fontId="12" fillId="9" borderId="129" xfId="0" applyFont="1" applyFill="1" applyBorder="1" applyAlignment="1" applyProtection="1">
      <alignment horizontal="center"/>
    </xf>
    <xf numFmtId="0" fontId="12" fillId="9" borderId="82" xfId="0" applyFont="1" applyFill="1" applyBorder="1" applyAlignment="1" applyProtection="1">
      <alignment horizontal="center"/>
    </xf>
    <xf numFmtId="0" fontId="2" fillId="10" borderId="71" xfId="0" applyFont="1" applyFill="1" applyBorder="1" applyAlignment="1">
      <alignment horizontal="left" vertical="center" wrapText="1"/>
    </xf>
    <xf numFmtId="0" fontId="8" fillId="10" borderId="71" xfId="0" applyFont="1" applyFill="1" applyBorder="1" applyAlignment="1">
      <alignment horizontal="left" vertical="center" wrapText="1"/>
    </xf>
    <xf numFmtId="0" fontId="3" fillId="19" borderId="28" xfId="0" applyFont="1" applyFill="1" applyBorder="1" applyAlignment="1">
      <alignment horizontal="center" wrapText="1"/>
    </xf>
    <xf numFmtId="0" fontId="3" fillId="19" borderId="29" xfId="0" applyFont="1" applyFill="1" applyBorder="1" applyAlignment="1">
      <alignment horizontal="center" wrapText="1"/>
    </xf>
    <xf numFmtId="0" fontId="3" fillId="19" borderId="30" xfId="0" applyFont="1" applyFill="1" applyBorder="1" applyAlignment="1">
      <alignment horizontal="center" wrapText="1"/>
    </xf>
    <xf numFmtId="0" fontId="2" fillId="10" borderId="71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/>
    </xf>
    <xf numFmtId="0" fontId="12" fillId="0" borderId="138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 wrapText="1"/>
    </xf>
    <xf numFmtId="0" fontId="13" fillId="0" borderId="128" xfId="0" applyFont="1" applyBorder="1" applyAlignment="1">
      <alignment horizontal="center" vertical="center" wrapText="1"/>
    </xf>
    <xf numFmtId="0" fontId="13" fillId="0" borderId="129" xfId="0" applyFont="1" applyBorder="1" applyAlignment="1">
      <alignment horizontal="center" vertical="center" wrapText="1"/>
    </xf>
    <xf numFmtId="0" fontId="12" fillId="24" borderId="30" xfId="0" applyFont="1" applyFill="1" applyBorder="1" applyAlignment="1">
      <alignment horizontal="center" wrapText="1"/>
    </xf>
    <xf numFmtId="0" fontId="12" fillId="0" borderId="13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F8E8E2"/>
      <color rgb="FFFF0066"/>
      <color rgb="FFFFCCFF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7145</xdr:rowOff>
    </xdr:from>
    <xdr:ext cx="1524000" cy="704850"/>
    <xdr:pic>
      <xdr:nvPicPr>
        <xdr:cNvPr id="2" name="image1.png" descr="https://lh4.googleusercontent.com/MANAtyw6qz1JeEY__pKLalSMOuv2DWdZTsfdQHUbUMjK5uKqPXYAjMqGGT-dHiuIGuW0_kZxE40doXAV8HbNuKf6Ldp9BZrvf9cAZT6q3ec5PVpzhrmyog3LnaIGDz04CBJgKzE"/>
        <xdr:cNvPicPr preferRelativeResize="0"/>
      </xdr:nvPicPr>
      <xdr:blipFill rotWithShape="1">
        <a:blip xmlns:r="http://schemas.openxmlformats.org/officeDocument/2006/relationships" r:embed="rId1" cstate="print"/>
        <a:srcRect t="21177"/>
        <a:stretch/>
      </xdr:blipFill>
      <xdr:spPr>
        <a:xfrm>
          <a:off x="0" y="7145"/>
          <a:ext cx="152400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332695</xdr:colOff>
      <xdr:row>0</xdr:row>
      <xdr:rowOff>28575</xdr:rowOff>
    </xdr:from>
    <xdr:ext cx="1009650" cy="7715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84559" y="28575"/>
          <a:ext cx="100965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295275</xdr:colOff>
      <xdr:row>0</xdr:row>
      <xdr:rowOff>123825</xdr:rowOff>
    </xdr:from>
    <xdr:ext cx="2657475" cy="5905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</xdr:colOff>
      <xdr:row>0</xdr:row>
      <xdr:rowOff>76200</xdr:rowOff>
    </xdr:from>
    <xdr:ext cx="1891393" cy="4953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76200"/>
          <a:ext cx="1891393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33</xdr:col>
      <xdr:colOff>376919</xdr:colOff>
      <xdr:row>0</xdr:row>
      <xdr:rowOff>10885</xdr:rowOff>
    </xdr:from>
    <xdr:ext cx="676275" cy="5619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583276" y="10885"/>
          <a:ext cx="67627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438149</xdr:colOff>
      <xdr:row>0</xdr:row>
      <xdr:rowOff>0</xdr:rowOff>
    </xdr:from>
    <xdr:ext cx="1702707" cy="4953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0"/>
          <a:ext cx="1702707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31</xdr:col>
      <xdr:colOff>485775</xdr:colOff>
      <xdr:row>0</xdr:row>
      <xdr:rowOff>38100</xdr:rowOff>
    </xdr:from>
    <xdr:ext cx="676275" cy="5619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945725" y="38100"/>
          <a:ext cx="676275" cy="5619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749157</xdr:colOff>
      <xdr:row>0</xdr:row>
      <xdr:rowOff>5351</xdr:rowOff>
    </xdr:from>
    <xdr:ext cx="2049480" cy="4953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9157" y="5351"/>
          <a:ext cx="204948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32</xdr:col>
      <xdr:colOff>485775</xdr:colOff>
      <xdr:row>0</xdr:row>
      <xdr:rowOff>38100</xdr:rowOff>
    </xdr:from>
    <xdr:ext cx="676275" cy="5619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659975" y="38100"/>
          <a:ext cx="676275" cy="561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80" zoomScaleNormal="8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A9" sqref="A9:A14"/>
    </sheetView>
  </sheetViews>
  <sheetFormatPr baseColWidth="10" defaultRowHeight="12.75"/>
  <cols>
    <col min="1" max="1" width="11.5546875" style="100"/>
    <col min="2" max="2" width="35.109375" style="127" customWidth="1"/>
    <col min="3" max="3" width="19.33203125" style="127" bestFit="1" customWidth="1"/>
    <col min="4" max="4" width="35.109375" style="127" customWidth="1"/>
    <col min="5" max="6" width="31.5546875" style="127" customWidth="1"/>
    <col min="7" max="16384" width="11.5546875" style="100"/>
  </cols>
  <sheetData>
    <row r="1" spans="1:6" s="97" customFormat="1" ht="15" customHeight="1"/>
    <row r="2" spans="1:6" s="97" customFormat="1" ht="15">
      <c r="B2" s="98"/>
      <c r="C2" s="98"/>
      <c r="D2" s="99" t="s">
        <v>127</v>
      </c>
      <c r="E2" s="99"/>
    </row>
    <row r="3" spans="1:6" s="97" customFormat="1" ht="15">
      <c r="B3" s="98"/>
      <c r="C3" s="98"/>
      <c r="D3" s="99" t="s">
        <v>128</v>
      </c>
      <c r="E3" s="99"/>
    </row>
    <row r="4" spans="1:6" s="97" customFormat="1" ht="15">
      <c r="B4" s="98"/>
      <c r="C4" s="98"/>
      <c r="D4" s="99" t="s">
        <v>2</v>
      </c>
      <c r="E4" s="99"/>
    </row>
    <row r="5" spans="1:6" s="97" customFormat="1" ht="15">
      <c r="B5" s="98"/>
      <c r="C5" s="98"/>
      <c r="D5" s="98"/>
      <c r="E5" s="98"/>
      <c r="F5" s="98"/>
    </row>
    <row r="6" spans="1:6" s="97" customFormat="1" ht="21" customHeight="1" thickBot="1">
      <c r="A6" s="254" t="s">
        <v>129</v>
      </c>
      <c r="B6" s="254"/>
      <c r="C6" s="254"/>
      <c r="D6" s="254"/>
      <c r="E6" s="254"/>
      <c r="F6" s="254"/>
    </row>
    <row r="7" spans="1:6" ht="26.25" customHeight="1" thickBot="1">
      <c r="A7" s="255" t="s">
        <v>130</v>
      </c>
      <c r="B7" s="255" t="s">
        <v>131</v>
      </c>
      <c r="C7" s="257" t="s">
        <v>132</v>
      </c>
      <c r="D7" s="255" t="s">
        <v>133</v>
      </c>
      <c r="E7" s="255"/>
      <c r="F7" s="255"/>
    </row>
    <row r="8" spans="1:6" ht="27" customHeight="1" thickBot="1">
      <c r="A8" s="256"/>
      <c r="B8" s="256"/>
      <c r="C8" s="258"/>
      <c r="D8" s="101" t="s">
        <v>15</v>
      </c>
      <c r="E8" s="102" t="s">
        <v>14</v>
      </c>
      <c r="F8" s="102" t="s">
        <v>13</v>
      </c>
    </row>
    <row r="9" spans="1:6" ht="57" customHeight="1">
      <c r="A9" s="259" t="s">
        <v>134</v>
      </c>
      <c r="B9" s="103" t="s">
        <v>135</v>
      </c>
      <c r="C9" s="104" t="s">
        <v>136</v>
      </c>
      <c r="D9" s="103" t="s">
        <v>137</v>
      </c>
      <c r="E9" s="103" t="s">
        <v>138</v>
      </c>
      <c r="F9" s="103" t="s">
        <v>139</v>
      </c>
    </row>
    <row r="10" spans="1:6" ht="121.5" customHeight="1">
      <c r="A10" s="260"/>
      <c r="B10" s="105" t="s">
        <v>140</v>
      </c>
      <c r="C10" s="106" t="s">
        <v>136</v>
      </c>
      <c r="D10" s="107" t="s">
        <v>141</v>
      </c>
      <c r="E10" s="107" t="s">
        <v>142</v>
      </c>
      <c r="F10" s="107" t="s">
        <v>143</v>
      </c>
    </row>
    <row r="11" spans="1:6" ht="48" customHeight="1">
      <c r="A11" s="260"/>
      <c r="B11" s="105" t="s">
        <v>144</v>
      </c>
      <c r="C11" s="106" t="s">
        <v>136</v>
      </c>
      <c r="D11" s="107" t="s">
        <v>145</v>
      </c>
      <c r="E11" s="107" t="s">
        <v>146</v>
      </c>
      <c r="F11" s="107" t="s">
        <v>147</v>
      </c>
    </row>
    <row r="12" spans="1:6" ht="90" customHeight="1">
      <c r="A12" s="260"/>
      <c r="B12" s="105" t="s">
        <v>148</v>
      </c>
      <c r="C12" s="106" t="s">
        <v>136</v>
      </c>
      <c r="D12" s="107" t="s">
        <v>149</v>
      </c>
      <c r="E12" s="107" t="s">
        <v>150</v>
      </c>
      <c r="F12" s="107" t="s">
        <v>151</v>
      </c>
    </row>
    <row r="13" spans="1:6" ht="48" customHeight="1">
      <c r="A13" s="260"/>
      <c r="B13" s="105" t="s">
        <v>152</v>
      </c>
      <c r="C13" s="106" t="s">
        <v>136</v>
      </c>
      <c r="D13" s="107" t="s">
        <v>153</v>
      </c>
      <c r="E13" s="107" t="s">
        <v>154</v>
      </c>
      <c r="F13" s="107" t="s">
        <v>155</v>
      </c>
    </row>
    <row r="14" spans="1:6" ht="62.25" customHeight="1" thickBot="1">
      <c r="A14" s="261"/>
      <c r="B14" s="108" t="s">
        <v>156</v>
      </c>
      <c r="C14" s="109" t="s">
        <v>136</v>
      </c>
      <c r="D14" s="110" t="s">
        <v>157</v>
      </c>
      <c r="E14" s="110" t="s">
        <v>158</v>
      </c>
      <c r="F14" s="110" t="s">
        <v>159</v>
      </c>
    </row>
    <row r="15" spans="1:6" ht="58.5" customHeight="1">
      <c r="A15" s="248" t="s">
        <v>160</v>
      </c>
      <c r="B15" s="111" t="s">
        <v>161</v>
      </c>
      <c r="C15" s="112" t="s">
        <v>136</v>
      </c>
      <c r="D15" s="111" t="s">
        <v>162</v>
      </c>
      <c r="E15" s="111" t="s">
        <v>163</v>
      </c>
      <c r="F15" s="111" t="s">
        <v>164</v>
      </c>
    </row>
    <row r="16" spans="1:6" ht="54.75" customHeight="1">
      <c r="A16" s="249"/>
      <c r="B16" s="113" t="s">
        <v>165</v>
      </c>
      <c r="C16" s="114" t="s">
        <v>136</v>
      </c>
      <c r="D16" s="113" t="s">
        <v>166</v>
      </c>
      <c r="E16" s="113" t="s">
        <v>167</v>
      </c>
      <c r="F16" s="113" t="s">
        <v>168</v>
      </c>
    </row>
    <row r="17" spans="1:6" ht="40.5" customHeight="1">
      <c r="A17" s="249"/>
      <c r="B17" s="113" t="s">
        <v>169</v>
      </c>
      <c r="C17" s="114" t="s">
        <v>136</v>
      </c>
      <c r="D17" s="113" t="s">
        <v>170</v>
      </c>
      <c r="E17" s="113" t="s">
        <v>171</v>
      </c>
      <c r="F17" s="113" t="s">
        <v>172</v>
      </c>
    </row>
    <row r="18" spans="1:6" ht="71.25" customHeight="1">
      <c r="A18" s="249"/>
      <c r="B18" s="113" t="s">
        <v>173</v>
      </c>
      <c r="C18" s="114" t="s">
        <v>136</v>
      </c>
      <c r="D18" s="113" t="s">
        <v>174</v>
      </c>
      <c r="E18" s="113" t="s">
        <v>175</v>
      </c>
      <c r="F18" s="113" t="s">
        <v>176</v>
      </c>
    </row>
    <row r="19" spans="1:6" ht="80.25" customHeight="1">
      <c r="A19" s="249"/>
      <c r="B19" s="113" t="s">
        <v>177</v>
      </c>
      <c r="C19" s="114" t="s">
        <v>136</v>
      </c>
      <c r="D19" s="113" t="s">
        <v>178</v>
      </c>
      <c r="E19" s="113" t="s">
        <v>179</v>
      </c>
      <c r="F19" s="113" t="s">
        <v>180</v>
      </c>
    </row>
    <row r="20" spans="1:6" ht="48">
      <c r="A20" s="249"/>
      <c r="B20" s="115" t="s">
        <v>181</v>
      </c>
      <c r="C20" s="114" t="s">
        <v>136</v>
      </c>
      <c r="D20" s="116" t="s">
        <v>182</v>
      </c>
      <c r="E20" s="113" t="s">
        <v>183</v>
      </c>
      <c r="F20" s="113" t="s">
        <v>184</v>
      </c>
    </row>
    <row r="21" spans="1:6" ht="28.5" customHeight="1">
      <c r="A21" s="249"/>
      <c r="B21" s="115" t="s">
        <v>185</v>
      </c>
      <c r="C21" s="114" t="s">
        <v>136</v>
      </c>
      <c r="D21" s="113" t="s">
        <v>186</v>
      </c>
      <c r="E21" s="116" t="s">
        <v>187</v>
      </c>
      <c r="F21" s="113" t="s">
        <v>188</v>
      </c>
    </row>
    <row r="22" spans="1:6" ht="58.5" customHeight="1">
      <c r="A22" s="249"/>
      <c r="B22" s="115" t="s">
        <v>189</v>
      </c>
      <c r="C22" s="114" t="s">
        <v>136</v>
      </c>
      <c r="D22" s="113" t="s">
        <v>190</v>
      </c>
      <c r="E22" s="113" t="s">
        <v>191</v>
      </c>
      <c r="F22" s="113" t="s">
        <v>192</v>
      </c>
    </row>
    <row r="23" spans="1:6" ht="68.25" customHeight="1" thickBot="1">
      <c r="A23" s="250"/>
      <c r="B23" s="117" t="s">
        <v>193</v>
      </c>
      <c r="C23" s="118" t="s">
        <v>136</v>
      </c>
      <c r="D23" s="119" t="s">
        <v>194</v>
      </c>
      <c r="E23" s="119" t="s">
        <v>195</v>
      </c>
      <c r="F23" s="119" t="s">
        <v>196</v>
      </c>
    </row>
    <row r="24" spans="1:6" ht="60">
      <c r="A24" s="251" t="s">
        <v>197</v>
      </c>
      <c r="B24" s="120" t="s">
        <v>198</v>
      </c>
      <c r="C24" s="121" t="s">
        <v>136</v>
      </c>
      <c r="D24" s="120" t="s">
        <v>199</v>
      </c>
      <c r="E24" s="120" t="s">
        <v>200</v>
      </c>
      <c r="F24" s="120" t="s">
        <v>201</v>
      </c>
    </row>
    <row r="25" spans="1:6" ht="54.75" customHeight="1">
      <c r="A25" s="252"/>
      <c r="B25" s="122" t="s">
        <v>202</v>
      </c>
      <c r="C25" s="123" t="s">
        <v>136</v>
      </c>
      <c r="D25" s="122" t="s">
        <v>203</v>
      </c>
      <c r="E25" s="122" t="s">
        <v>204</v>
      </c>
      <c r="F25" s="122" t="s">
        <v>205</v>
      </c>
    </row>
    <row r="26" spans="1:6" ht="54" customHeight="1">
      <c r="A26" s="252"/>
      <c r="B26" s="122" t="s">
        <v>206</v>
      </c>
      <c r="C26" s="123" t="s">
        <v>136</v>
      </c>
      <c r="D26" s="122" t="s">
        <v>207</v>
      </c>
      <c r="E26" s="122" t="s">
        <v>208</v>
      </c>
      <c r="F26" s="122" t="s">
        <v>209</v>
      </c>
    </row>
    <row r="27" spans="1:6" ht="36">
      <c r="A27" s="252"/>
      <c r="B27" s="122" t="s">
        <v>210</v>
      </c>
      <c r="C27" s="123" t="s">
        <v>136</v>
      </c>
      <c r="D27" s="122" t="s">
        <v>211</v>
      </c>
      <c r="E27" s="124" t="s">
        <v>212</v>
      </c>
      <c r="F27" s="122" t="s">
        <v>213</v>
      </c>
    </row>
    <row r="28" spans="1:6" ht="69.75" customHeight="1">
      <c r="A28" s="252"/>
      <c r="B28" s="122" t="s">
        <v>214</v>
      </c>
      <c r="C28" s="123" t="s">
        <v>136</v>
      </c>
      <c r="D28" s="122" t="s">
        <v>215</v>
      </c>
      <c r="E28" s="122" t="s">
        <v>216</v>
      </c>
      <c r="F28" s="122" t="s">
        <v>217</v>
      </c>
    </row>
    <row r="29" spans="1:6" ht="67.5" customHeight="1">
      <c r="A29" s="252"/>
      <c r="B29" s="122" t="s">
        <v>218</v>
      </c>
      <c r="C29" s="123" t="s">
        <v>136</v>
      </c>
      <c r="D29" s="122" t="s">
        <v>219</v>
      </c>
      <c r="E29" s="122" t="s">
        <v>220</v>
      </c>
      <c r="F29" s="122" t="s">
        <v>221</v>
      </c>
    </row>
    <row r="30" spans="1:6" ht="54.75" customHeight="1" thickBot="1">
      <c r="A30" s="253"/>
      <c r="B30" s="125" t="s">
        <v>222</v>
      </c>
      <c r="C30" s="126" t="s">
        <v>136</v>
      </c>
      <c r="D30" s="125" t="s">
        <v>223</v>
      </c>
      <c r="E30" s="125" t="s">
        <v>224</v>
      </c>
      <c r="F30" s="125" t="s">
        <v>225</v>
      </c>
    </row>
  </sheetData>
  <sheetProtection sheet="1" objects="1" scenarios="1" selectLockedCells="1" selectUnlockedCells="1"/>
  <mergeCells count="8">
    <mergeCell ref="A15:A23"/>
    <mergeCell ref="A24:A30"/>
    <mergeCell ref="A6:F6"/>
    <mergeCell ref="A7:A8"/>
    <mergeCell ref="B7:B8"/>
    <mergeCell ref="C7:C8"/>
    <mergeCell ref="D7:F7"/>
    <mergeCell ref="A9:A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tabSelected="1" zoomScale="80" zoomScaleNormal="80" workbookViewId="0">
      <pane xSplit="2" ySplit="12" topLeftCell="J13" activePane="bottomRight" state="frozen"/>
      <selection pane="topRight" activeCell="C1" sqref="C1"/>
      <selection pane="bottomLeft" activeCell="A13" sqref="A13"/>
      <selection pane="bottomRight" activeCell="M17" sqref="M17"/>
    </sheetView>
  </sheetViews>
  <sheetFormatPr baseColWidth="10" defaultColWidth="11.21875" defaultRowHeight="15" customHeight="1"/>
  <cols>
    <col min="1" max="1" width="3.33203125" style="2" customWidth="1"/>
    <col min="2" max="2" width="25.88671875" customWidth="1"/>
    <col min="3" max="9" width="22.44140625" customWidth="1"/>
    <col min="10" max="10" width="17.44140625" customWidth="1"/>
    <col min="11" max="11" width="12.44140625" customWidth="1"/>
    <col min="12" max="12" width="19.21875" style="2" customWidth="1"/>
    <col min="13" max="13" width="15.21875" style="2" customWidth="1"/>
    <col min="14" max="14" width="13.33203125" customWidth="1"/>
    <col min="15" max="15" width="16.109375" customWidth="1"/>
    <col min="16" max="16" width="10.5546875" customWidth="1"/>
    <col min="17" max="17" width="10.21875" customWidth="1"/>
    <col min="18" max="18" width="10.5546875" customWidth="1"/>
    <col min="19" max="19" width="9.88671875" customWidth="1"/>
    <col min="20" max="20" width="19.5546875" customWidth="1"/>
    <col min="21" max="21" width="16.5546875" customWidth="1"/>
    <col min="22" max="22" width="19" customWidth="1"/>
    <col min="23" max="23" width="18.109375" customWidth="1"/>
    <col min="24" max="24" width="15.77734375" customWidth="1"/>
    <col min="25" max="25" width="16.44140625" customWidth="1"/>
    <col min="26" max="26" width="18.44140625" customWidth="1"/>
  </cols>
  <sheetData>
    <row r="1" spans="1:26" s="21" customFormat="1" ht="15.75" customHeight="1">
      <c r="B1" s="22" t="s">
        <v>15</v>
      </c>
      <c r="C1" s="22" t="s">
        <v>14</v>
      </c>
      <c r="D1" s="22" t="s">
        <v>13</v>
      </c>
      <c r="E1" s="22" t="s">
        <v>49</v>
      </c>
      <c r="G1" s="23"/>
      <c r="H1" s="24"/>
      <c r="I1" s="24"/>
      <c r="J1" s="292"/>
      <c r="K1" s="292"/>
      <c r="L1" s="292"/>
      <c r="M1" s="292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21" customFormat="1" ht="15.75" customHeight="1">
      <c r="B2" s="24"/>
      <c r="C2" s="298" t="s">
        <v>0</v>
      </c>
      <c r="D2" s="298"/>
      <c r="E2" s="298"/>
      <c r="F2" s="298"/>
      <c r="G2" s="298"/>
      <c r="H2" s="298"/>
      <c r="I2" s="298"/>
      <c r="J2" s="292"/>
      <c r="K2" s="292"/>
      <c r="L2" s="292"/>
      <c r="M2" s="292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s="21" customFormat="1" ht="15.75" customHeight="1">
      <c r="B3" s="24"/>
      <c r="C3" s="298" t="s">
        <v>1</v>
      </c>
      <c r="D3" s="298"/>
      <c r="E3" s="298"/>
      <c r="F3" s="298"/>
      <c r="G3" s="298"/>
      <c r="H3" s="298"/>
      <c r="I3" s="298"/>
      <c r="J3" s="292"/>
      <c r="K3" s="292"/>
      <c r="L3" s="292"/>
      <c r="M3" s="292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1" customFormat="1" ht="19.5" customHeight="1">
      <c r="B4" s="64"/>
      <c r="C4" s="298" t="s">
        <v>2</v>
      </c>
      <c r="D4" s="298"/>
      <c r="E4" s="298"/>
      <c r="F4" s="298"/>
      <c r="G4" s="298"/>
      <c r="H4" s="298"/>
      <c r="I4" s="298"/>
      <c r="J4" s="293"/>
      <c r="K4" s="293"/>
      <c r="L4" s="293"/>
      <c r="M4" s="293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30" customHeight="1">
      <c r="B5" s="299" t="s">
        <v>3</v>
      </c>
      <c r="C5" s="300"/>
      <c r="D5" s="300"/>
      <c r="E5" s="300"/>
      <c r="F5" s="300"/>
      <c r="G5" s="300"/>
      <c r="H5" s="300"/>
      <c r="I5" s="300"/>
      <c r="J5" s="300"/>
      <c r="K5" s="30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5.75" customHeight="1">
      <c r="B6" s="27" t="s">
        <v>36</v>
      </c>
      <c r="C6" s="277"/>
      <c r="D6" s="277"/>
      <c r="E6" s="278" t="s">
        <v>35</v>
      </c>
      <c r="F6" s="278"/>
      <c r="G6" s="15"/>
      <c r="H6" s="12" t="s">
        <v>6</v>
      </c>
      <c r="I6" s="26"/>
      <c r="J6" s="12" t="s">
        <v>7</v>
      </c>
      <c r="K6" s="20"/>
      <c r="L6" s="65"/>
      <c r="M6" s="5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4" customFormat="1" ht="15.75" customHeight="1">
      <c r="B7" s="28" t="s">
        <v>8</v>
      </c>
      <c r="C7" s="277"/>
      <c r="D7" s="277"/>
      <c r="E7" s="11" t="s">
        <v>10</v>
      </c>
      <c r="F7" s="279"/>
      <c r="G7" s="279"/>
      <c r="H7" s="11" t="s">
        <v>9</v>
      </c>
      <c r="I7" s="297"/>
      <c r="J7" s="297"/>
      <c r="K7" s="297"/>
      <c r="L7" s="65"/>
      <c r="M7" s="6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4" customFormat="1" ht="15.75" customHeight="1" thickBot="1">
      <c r="B8" s="29" t="s">
        <v>5</v>
      </c>
      <c r="C8" s="280"/>
      <c r="D8" s="280"/>
      <c r="E8" s="12" t="s">
        <v>11</v>
      </c>
      <c r="F8" s="281"/>
      <c r="G8" s="282"/>
      <c r="H8" s="282"/>
      <c r="I8" s="283"/>
      <c r="J8" s="283"/>
      <c r="K8" s="283"/>
      <c r="L8" s="66"/>
      <c r="M8" s="66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45" customFormat="1" ht="15.75" customHeight="1">
      <c r="B9" s="44" t="s">
        <v>60</v>
      </c>
      <c r="C9" s="44" t="s">
        <v>61</v>
      </c>
      <c r="D9" s="44" t="s">
        <v>62</v>
      </c>
      <c r="E9" s="44" t="s">
        <v>63</v>
      </c>
      <c r="F9" s="81" t="s">
        <v>64</v>
      </c>
      <c r="G9" s="81" t="s">
        <v>65</v>
      </c>
      <c r="H9" s="81" t="s">
        <v>66</v>
      </c>
      <c r="I9" s="294" t="s">
        <v>67</v>
      </c>
      <c r="J9" s="295"/>
      <c r="K9" s="296"/>
      <c r="L9" s="287"/>
      <c r="M9" s="287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s="43" customFormat="1" ht="12" customHeight="1" thickBot="1">
      <c r="B10" s="67"/>
      <c r="C10" s="67"/>
      <c r="D10" s="67"/>
      <c r="E10" s="67"/>
      <c r="F10" s="67"/>
      <c r="G10" s="67"/>
      <c r="H10" s="67"/>
      <c r="I10" s="289"/>
      <c r="J10" s="290"/>
      <c r="K10" s="291"/>
      <c r="L10" s="288"/>
      <c r="M10" s="288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s="34" customFormat="1" ht="15.75" customHeight="1" thickBot="1">
      <c r="B11" s="275" t="s">
        <v>12</v>
      </c>
      <c r="C11" s="284" t="s">
        <v>74</v>
      </c>
      <c r="D11" s="285"/>
      <c r="E11" s="285"/>
      <c r="F11" s="285"/>
      <c r="G11" s="285"/>
      <c r="H11" s="286"/>
      <c r="I11" s="268" t="s">
        <v>84</v>
      </c>
      <c r="J11" s="269"/>
      <c r="K11" s="269"/>
      <c r="L11" s="269"/>
      <c r="M11" s="269"/>
      <c r="N11" s="269"/>
      <c r="O11" s="269"/>
      <c r="P11" s="269"/>
      <c r="Q11" s="269"/>
      <c r="R11" s="269"/>
      <c r="S11" s="270"/>
      <c r="T11" s="271" t="s">
        <v>92</v>
      </c>
      <c r="U11" s="272"/>
      <c r="V11" s="272"/>
      <c r="W11" s="272"/>
      <c r="X11" s="272"/>
      <c r="Y11" s="272"/>
      <c r="Z11" s="273"/>
    </row>
    <row r="12" spans="1:26" s="21" customFormat="1" ht="116.25" customHeight="1" thickBot="1">
      <c r="A12" s="25"/>
      <c r="B12" s="276"/>
      <c r="C12" s="72" t="s">
        <v>70</v>
      </c>
      <c r="D12" s="72" t="s">
        <v>71</v>
      </c>
      <c r="E12" s="73" t="s">
        <v>72</v>
      </c>
      <c r="F12" s="73" t="s">
        <v>73</v>
      </c>
      <c r="G12" s="73" t="s">
        <v>68</v>
      </c>
      <c r="H12" s="73" t="s">
        <v>69</v>
      </c>
      <c r="I12" s="74" t="s">
        <v>75</v>
      </c>
      <c r="J12" s="74" t="s">
        <v>76</v>
      </c>
      <c r="K12" s="75" t="s">
        <v>77</v>
      </c>
      <c r="L12" s="75" t="s">
        <v>78</v>
      </c>
      <c r="M12" s="75" t="s">
        <v>79</v>
      </c>
      <c r="N12" s="75" t="s">
        <v>80</v>
      </c>
      <c r="O12" s="75" t="s">
        <v>81</v>
      </c>
      <c r="P12" s="267" t="s">
        <v>82</v>
      </c>
      <c r="Q12" s="267"/>
      <c r="R12" s="267" t="s">
        <v>83</v>
      </c>
      <c r="S12" s="267"/>
      <c r="T12" s="76" t="s">
        <v>91</v>
      </c>
      <c r="U12" s="76" t="s">
        <v>85</v>
      </c>
      <c r="V12" s="77" t="s">
        <v>86</v>
      </c>
      <c r="W12" s="77" t="s">
        <v>87</v>
      </c>
      <c r="X12" s="77" t="s">
        <v>88</v>
      </c>
      <c r="Y12" s="77" t="s">
        <v>89</v>
      </c>
      <c r="Z12" s="78" t="s">
        <v>90</v>
      </c>
    </row>
    <row r="13" spans="1:26" ht="19.5" customHeight="1">
      <c r="A13" s="2">
        <v>1</v>
      </c>
      <c r="B13" s="68"/>
      <c r="C13" s="69" t="s">
        <v>15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274"/>
      <c r="Q13" s="274"/>
      <c r="R13" s="274"/>
      <c r="S13" s="274"/>
      <c r="T13" s="70"/>
      <c r="U13" s="70"/>
      <c r="V13" s="70"/>
      <c r="W13" s="70"/>
      <c r="X13" s="70"/>
      <c r="Y13" s="70"/>
      <c r="Z13" s="71"/>
    </row>
    <row r="14" spans="1:26" ht="15.75" customHeight="1">
      <c r="A14" s="2">
        <v>2</v>
      </c>
      <c r="B14" s="50"/>
      <c r="C14" s="47" t="s">
        <v>15</v>
      </c>
      <c r="D14" s="16"/>
      <c r="E14" s="16"/>
      <c r="F14" s="16"/>
      <c r="G14" s="16"/>
      <c r="H14" s="16"/>
      <c r="I14" s="16"/>
      <c r="J14" s="70"/>
      <c r="K14" s="70"/>
      <c r="L14" s="70"/>
      <c r="M14" s="70"/>
      <c r="N14" s="70"/>
      <c r="O14" s="70"/>
      <c r="P14" s="263"/>
      <c r="Q14" s="263"/>
      <c r="R14" s="263"/>
      <c r="S14" s="263"/>
      <c r="T14" s="70"/>
      <c r="U14" s="70"/>
      <c r="V14" s="70"/>
      <c r="W14" s="70"/>
      <c r="X14" s="70"/>
      <c r="Y14" s="70"/>
      <c r="Z14" s="55"/>
    </row>
    <row r="15" spans="1:26" ht="15.75" customHeight="1">
      <c r="A15" s="2">
        <v>3</v>
      </c>
      <c r="B15" s="51"/>
      <c r="C15" s="47" t="s">
        <v>14</v>
      </c>
      <c r="D15" s="16"/>
      <c r="E15" s="17"/>
      <c r="F15" s="16"/>
      <c r="G15" s="16"/>
      <c r="H15" s="16"/>
      <c r="I15" s="16"/>
      <c r="J15" s="70"/>
      <c r="K15" s="70"/>
      <c r="L15" s="70"/>
      <c r="M15" s="70"/>
      <c r="N15" s="70"/>
      <c r="O15" s="70"/>
      <c r="P15" s="263"/>
      <c r="Q15" s="263"/>
      <c r="R15" s="263"/>
      <c r="S15" s="263"/>
      <c r="T15" s="70"/>
      <c r="U15" s="70"/>
      <c r="V15" s="70"/>
      <c r="W15" s="70"/>
      <c r="X15" s="70"/>
      <c r="Y15" s="70"/>
      <c r="Z15" s="55"/>
    </row>
    <row r="16" spans="1:26" ht="15.75" customHeight="1">
      <c r="A16" s="2">
        <v>4</v>
      </c>
      <c r="B16" s="51"/>
      <c r="C16" s="47" t="s">
        <v>15</v>
      </c>
      <c r="D16" s="16"/>
      <c r="E16" s="16"/>
      <c r="F16" s="16"/>
      <c r="G16" s="16"/>
      <c r="H16" s="16"/>
      <c r="I16" s="16"/>
      <c r="J16" s="70"/>
      <c r="K16" s="70"/>
      <c r="L16" s="70"/>
      <c r="M16" s="70"/>
      <c r="N16" s="70"/>
      <c r="O16" s="70"/>
      <c r="P16" s="263"/>
      <c r="Q16" s="263"/>
      <c r="R16" s="263"/>
      <c r="S16" s="263"/>
      <c r="T16" s="70"/>
      <c r="U16" s="70"/>
      <c r="V16" s="70"/>
      <c r="W16" s="70"/>
      <c r="X16" s="70"/>
      <c r="Y16" s="70"/>
      <c r="Z16" s="55"/>
    </row>
    <row r="17" spans="1:26" ht="15.75" customHeight="1">
      <c r="A17" s="2">
        <v>5</v>
      </c>
      <c r="B17" s="51"/>
      <c r="C17" s="47"/>
      <c r="D17" s="16"/>
      <c r="E17" s="16"/>
      <c r="F17" s="16"/>
      <c r="G17" s="16"/>
      <c r="H17" s="16"/>
      <c r="I17" s="16"/>
      <c r="J17" s="70"/>
      <c r="K17" s="70"/>
      <c r="L17" s="70"/>
      <c r="M17" s="70"/>
      <c r="N17" s="70"/>
      <c r="O17" s="70"/>
      <c r="P17" s="263"/>
      <c r="Q17" s="263"/>
      <c r="R17" s="263"/>
      <c r="S17" s="263"/>
      <c r="T17" s="70"/>
      <c r="U17" s="70"/>
      <c r="V17" s="70"/>
      <c r="W17" s="70"/>
      <c r="X17" s="70"/>
      <c r="Y17" s="70"/>
      <c r="Z17" s="55"/>
    </row>
    <row r="18" spans="1:26" ht="15.75" customHeight="1">
      <c r="A18" s="2">
        <v>6</v>
      </c>
      <c r="B18" s="51"/>
      <c r="C18" s="47"/>
      <c r="D18" s="16"/>
      <c r="E18" s="16"/>
      <c r="F18" s="16"/>
      <c r="G18" s="16"/>
      <c r="H18" s="16"/>
      <c r="I18" s="16"/>
      <c r="J18" s="70"/>
      <c r="K18" s="70"/>
      <c r="L18" s="70"/>
      <c r="M18" s="70"/>
      <c r="N18" s="70"/>
      <c r="O18" s="70"/>
      <c r="P18" s="263"/>
      <c r="Q18" s="263"/>
      <c r="R18" s="263"/>
      <c r="S18" s="263"/>
      <c r="T18" s="70"/>
      <c r="U18" s="70"/>
      <c r="V18" s="70"/>
      <c r="W18" s="70"/>
      <c r="X18" s="70"/>
      <c r="Y18" s="70"/>
      <c r="Z18" s="55"/>
    </row>
    <row r="19" spans="1:26" ht="15.75" customHeight="1">
      <c r="A19" s="2">
        <v>7</v>
      </c>
      <c r="B19" s="51"/>
      <c r="C19" s="47"/>
      <c r="D19" s="16"/>
      <c r="E19" s="16"/>
      <c r="F19" s="16"/>
      <c r="G19" s="16"/>
      <c r="H19" s="16"/>
      <c r="I19" s="16"/>
      <c r="J19" s="70"/>
      <c r="K19" s="70"/>
      <c r="L19" s="70"/>
      <c r="M19" s="70"/>
      <c r="N19" s="70"/>
      <c r="O19" s="70"/>
      <c r="P19" s="263"/>
      <c r="Q19" s="263"/>
      <c r="R19" s="263"/>
      <c r="S19" s="263"/>
      <c r="T19" s="70"/>
      <c r="U19" s="70"/>
      <c r="V19" s="70"/>
      <c r="W19" s="70"/>
      <c r="X19" s="70"/>
      <c r="Y19" s="70"/>
      <c r="Z19" s="55"/>
    </row>
    <row r="20" spans="1:26" ht="15.75" customHeight="1">
      <c r="A20" s="2">
        <v>8</v>
      </c>
      <c r="B20" s="51"/>
      <c r="C20" s="47"/>
      <c r="D20" s="16"/>
      <c r="E20" s="16"/>
      <c r="F20" s="16"/>
      <c r="G20" s="16"/>
      <c r="H20" s="16"/>
      <c r="I20" s="16"/>
      <c r="J20" s="70"/>
      <c r="K20" s="70"/>
      <c r="L20" s="70"/>
      <c r="M20" s="70"/>
      <c r="N20" s="70"/>
      <c r="O20" s="70"/>
      <c r="P20" s="263"/>
      <c r="Q20" s="263"/>
      <c r="R20" s="263"/>
      <c r="S20" s="263"/>
      <c r="T20" s="70"/>
      <c r="U20" s="70"/>
      <c r="V20" s="70"/>
      <c r="W20" s="70"/>
      <c r="X20" s="70"/>
      <c r="Y20" s="70"/>
      <c r="Z20" s="55"/>
    </row>
    <row r="21" spans="1:26" ht="15.75" customHeight="1">
      <c r="A21" s="2">
        <v>9</v>
      </c>
      <c r="B21" s="51"/>
      <c r="C21" s="47"/>
      <c r="D21" s="16"/>
      <c r="E21" s="16"/>
      <c r="F21" s="16"/>
      <c r="G21" s="16"/>
      <c r="H21" s="16"/>
      <c r="I21" s="16"/>
      <c r="J21" s="70"/>
      <c r="K21" s="70"/>
      <c r="L21" s="70"/>
      <c r="M21" s="70"/>
      <c r="N21" s="70"/>
      <c r="O21" s="70"/>
      <c r="P21" s="263"/>
      <c r="Q21" s="263"/>
      <c r="R21" s="263"/>
      <c r="S21" s="263"/>
      <c r="T21" s="70"/>
      <c r="U21" s="70"/>
      <c r="V21" s="70"/>
      <c r="W21" s="70"/>
      <c r="X21" s="70"/>
      <c r="Y21" s="70"/>
      <c r="Z21" s="55"/>
    </row>
    <row r="22" spans="1:26" ht="15.75" customHeight="1">
      <c r="A22" s="2">
        <v>10</v>
      </c>
      <c r="B22" s="51"/>
      <c r="C22" s="47"/>
      <c r="D22" s="16"/>
      <c r="E22" s="16"/>
      <c r="F22" s="16"/>
      <c r="G22" s="16"/>
      <c r="H22" s="16"/>
      <c r="I22" s="16"/>
      <c r="J22" s="70"/>
      <c r="K22" s="70"/>
      <c r="L22" s="70"/>
      <c r="M22" s="70"/>
      <c r="N22" s="70"/>
      <c r="O22" s="70"/>
      <c r="P22" s="263"/>
      <c r="Q22" s="263"/>
      <c r="R22" s="263"/>
      <c r="S22" s="263"/>
      <c r="T22" s="70"/>
      <c r="U22" s="70"/>
      <c r="V22" s="70"/>
      <c r="W22" s="70"/>
      <c r="X22" s="70"/>
      <c r="Y22" s="70"/>
      <c r="Z22" s="55"/>
    </row>
    <row r="23" spans="1:26" ht="15.75" customHeight="1">
      <c r="A23" s="2">
        <v>11</v>
      </c>
      <c r="B23" s="51"/>
      <c r="C23" s="47"/>
      <c r="D23" s="16"/>
      <c r="E23" s="16"/>
      <c r="F23" s="16"/>
      <c r="G23" s="16"/>
      <c r="H23" s="16"/>
      <c r="I23" s="16"/>
      <c r="J23" s="70"/>
      <c r="K23" s="70"/>
      <c r="L23" s="70"/>
      <c r="M23" s="70"/>
      <c r="N23" s="70"/>
      <c r="O23" s="70"/>
      <c r="P23" s="263"/>
      <c r="Q23" s="263"/>
      <c r="R23" s="263"/>
      <c r="S23" s="263"/>
      <c r="T23" s="70"/>
      <c r="U23" s="70"/>
      <c r="V23" s="70"/>
      <c r="W23" s="70"/>
      <c r="X23" s="70"/>
      <c r="Y23" s="70"/>
      <c r="Z23" s="55"/>
    </row>
    <row r="24" spans="1:26" ht="15.75" customHeight="1">
      <c r="A24" s="2">
        <v>12</v>
      </c>
      <c r="B24" s="51"/>
      <c r="C24" s="47"/>
      <c r="D24" s="16"/>
      <c r="E24" s="16"/>
      <c r="F24" s="16"/>
      <c r="G24" s="16"/>
      <c r="H24" s="16"/>
      <c r="I24" s="16"/>
      <c r="J24" s="70"/>
      <c r="K24" s="70"/>
      <c r="L24" s="70"/>
      <c r="M24" s="70"/>
      <c r="N24" s="70"/>
      <c r="O24" s="70"/>
      <c r="P24" s="263"/>
      <c r="Q24" s="263"/>
      <c r="R24" s="263"/>
      <c r="S24" s="263"/>
      <c r="T24" s="70"/>
      <c r="U24" s="70"/>
      <c r="V24" s="70"/>
      <c r="W24" s="70"/>
      <c r="X24" s="70"/>
      <c r="Y24" s="70"/>
      <c r="Z24" s="55"/>
    </row>
    <row r="25" spans="1:26" ht="15.75" customHeight="1">
      <c r="A25" s="2">
        <v>13</v>
      </c>
      <c r="B25" s="51"/>
      <c r="C25" s="47"/>
      <c r="D25" s="16"/>
      <c r="E25" s="16"/>
      <c r="F25" s="16"/>
      <c r="G25" s="16"/>
      <c r="H25" s="16"/>
      <c r="I25" s="16"/>
      <c r="J25" s="70"/>
      <c r="K25" s="70"/>
      <c r="L25" s="70"/>
      <c r="M25" s="70"/>
      <c r="N25" s="70"/>
      <c r="O25" s="70"/>
      <c r="P25" s="263"/>
      <c r="Q25" s="263"/>
      <c r="R25" s="263"/>
      <c r="S25" s="263"/>
      <c r="T25" s="70"/>
      <c r="U25" s="70"/>
      <c r="V25" s="70"/>
      <c r="W25" s="70"/>
      <c r="X25" s="70"/>
      <c r="Y25" s="70"/>
      <c r="Z25" s="55"/>
    </row>
    <row r="26" spans="1:26" ht="15.75" customHeight="1">
      <c r="A26" s="2">
        <v>14</v>
      </c>
      <c r="B26" s="51"/>
      <c r="C26" s="47"/>
      <c r="D26" s="16"/>
      <c r="E26" s="16"/>
      <c r="F26" s="16"/>
      <c r="G26" s="16"/>
      <c r="H26" s="16"/>
      <c r="I26" s="16"/>
      <c r="J26" s="70"/>
      <c r="K26" s="70"/>
      <c r="L26" s="70"/>
      <c r="M26" s="70"/>
      <c r="N26" s="70"/>
      <c r="O26" s="70"/>
      <c r="P26" s="263"/>
      <c r="Q26" s="263"/>
      <c r="R26" s="263"/>
      <c r="S26" s="263"/>
      <c r="T26" s="70"/>
      <c r="U26" s="70"/>
      <c r="V26" s="70"/>
      <c r="W26" s="70"/>
      <c r="X26" s="70"/>
      <c r="Y26" s="70"/>
      <c r="Z26" s="55"/>
    </row>
    <row r="27" spans="1:26" ht="15.75" customHeight="1">
      <c r="A27" s="2">
        <v>15</v>
      </c>
      <c r="B27" s="50"/>
      <c r="C27" s="47"/>
      <c r="D27" s="16"/>
      <c r="E27" s="16"/>
      <c r="F27" s="16"/>
      <c r="G27" s="16"/>
      <c r="H27" s="16"/>
      <c r="I27" s="16"/>
      <c r="J27" s="70"/>
      <c r="K27" s="70"/>
      <c r="L27" s="70"/>
      <c r="M27" s="70"/>
      <c r="N27" s="70"/>
      <c r="O27" s="70"/>
      <c r="P27" s="263"/>
      <c r="Q27" s="263"/>
      <c r="R27" s="263"/>
      <c r="S27" s="263"/>
      <c r="T27" s="70"/>
      <c r="U27" s="70"/>
      <c r="V27" s="70"/>
      <c r="W27" s="70"/>
      <c r="X27" s="70"/>
      <c r="Y27" s="70"/>
      <c r="Z27" s="55"/>
    </row>
    <row r="28" spans="1:26" ht="15.75" customHeight="1">
      <c r="A28" s="2">
        <v>16</v>
      </c>
      <c r="B28" s="50"/>
      <c r="C28" s="47"/>
      <c r="D28" s="16"/>
      <c r="E28" s="16"/>
      <c r="F28" s="16"/>
      <c r="G28" s="16"/>
      <c r="H28" s="16"/>
      <c r="I28" s="16"/>
      <c r="J28" s="70"/>
      <c r="K28" s="70"/>
      <c r="L28" s="70"/>
      <c r="M28" s="70"/>
      <c r="N28" s="70"/>
      <c r="O28" s="70"/>
      <c r="P28" s="263"/>
      <c r="Q28" s="263"/>
      <c r="R28" s="263"/>
      <c r="S28" s="263"/>
      <c r="T28" s="70"/>
      <c r="U28" s="70"/>
      <c r="V28" s="70"/>
      <c r="W28" s="70"/>
      <c r="X28" s="70"/>
      <c r="Y28" s="70"/>
      <c r="Z28" s="55"/>
    </row>
    <row r="29" spans="1:26" ht="15.75" customHeight="1">
      <c r="A29" s="2">
        <v>17</v>
      </c>
      <c r="B29" s="50"/>
      <c r="C29" s="47"/>
      <c r="D29" s="16"/>
      <c r="E29" s="16"/>
      <c r="F29" s="16"/>
      <c r="G29" s="16"/>
      <c r="H29" s="16"/>
      <c r="I29" s="16"/>
      <c r="J29" s="70"/>
      <c r="K29" s="70"/>
      <c r="L29" s="70"/>
      <c r="M29" s="70"/>
      <c r="N29" s="70"/>
      <c r="O29" s="70"/>
      <c r="P29" s="263"/>
      <c r="Q29" s="263"/>
      <c r="R29" s="263"/>
      <c r="S29" s="263"/>
      <c r="T29" s="70"/>
      <c r="U29" s="70"/>
      <c r="V29" s="70"/>
      <c r="W29" s="70"/>
      <c r="X29" s="70"/>
      <c r="Y29" s="70"/>
      <c r="Z29" s="55"/>
    </row>
    <row r="30" spans="1:26" ht="15.75" customHeight="1">
      <c r="A30" s="2">
        <v>18</v>
      </c>
      <c r="B30" s="50"/>
      <c r="C30" s="47"/>
      <c r="D30" s="16"/>
      <c r="E30" s="16"/>
      <c r="F30" s="16"/>
      <c r="G30" s="16"/>
      <c r="H30" s="16"/>
      <c r="I30" s="16"/>
      <c r="J30" s="70"/>
      <c r="K30" s="70"/>
      <c r="L30" s="70"/>
      <c r="M30" s="70"/>
      <c r="N30" s="70"/>
      <c r="O30" s="70"/>
      <c r="P30" s="263"/>
      <c r="Q30" s="263"/>
      <c r="R30" s="263"/>
      <c r="S30" s="263"/>
      <c r="T30" s="70"/>
      <c r="U30" s="70"/>
      <c r="V30" s="70"/>
      <c r="W30" s="70"/>
      <c r="X30" s="70"/>
      <c r="Y30" s="70"/>
      <c r="Z30" s="55"/>
    </row>
    <row r="31" spans="1:26" ht="15.75" customHeight="1">
      <c r="A31" s="2">
        <v>19</v>
      </c>
      <c r="B31" s="50"/>
      <c r="C31" s="47"/>
      <c r="D31" s="16"/>
      <c r="E31" s="16"/>
      <c r="F31" s="16"/>
      <c r="G31" s="16"/>
      <c r="H31" s="16"/>
      <c r="I31" s="16"/>
      <c r="J31" s="70"/>
      <c r="K31" s="70"/>
      <c r="L31" s="70"/>
      <c r="M31" s="70"/>
      <c r="N31" s="70"/>
      <c r="O31" s="70"/>
      <c r="P31" s="263"/>
      <c r="Q31" s="263"/>
      <c r="R31" s="263"/>
      <c r="S31" s="263"/>
      <c r="T31" s="70"/>
      <c r="U31" s="70"/>
      <c r="V31" s="70"/>
      <c r="W31" s="70"/>
      <c r="X31" s="70"/>
      <c r="Y31" s="70"/>
      <c r="Z31" s="55"/>
    </row>
    <row r="32" spans="1:26" ht="15.75" customHeight="1">
      <c r="A32" s="2">
        <v>20</v>
      </c>
      <c r="B32" s="50"/>
      <c r="C32" s="47"/>
      <c r="D32" s="16"/>
      <c r="E32" s="16"/>
      <c r="F32" s="16"/>
      <c r="G32" s="16"/>
      <c r="H32" s="16"/>
      <c r="I32" s="16"/>
      <c r="J32" s="70"/>
      <c r="K32" s="70"/>
      <c r="L32" s="70"/>
      <c r="M32" s="70"/>
      <c r="N32" s="70"/>
      <c r="O32" s="70"/>
      <c r="P32" s="263"/>
      <c r="Q32" s="263"/>
      <c r="R32" s="263"/>
      <c r="S32" s="263"/>
      <c r="T32" s="70"/>
      <c r="U32" s="70"/>
      <c r="V32" s="70"/>
      <c r="W32" s="70"/>
      <c r="X32" s="70"/>
      <c r="Y32" s="70"/>
      <c r="Z32" s="55"/>
    </row>
    <row r="33" spans="1:26" ht="15.75" customHeight="1">
      <c r="A33" s="2">
        <v>21</v>
      </c>
      <c r="B33" s="50"/>
      <c r="C33" s="47"/>
      <c r="D33" s="16"/>
      <c r="E33" s="16"/>
      <c r="F33" s="16"/>
      <c r="G33" s="16"/>
      <c r="H33" s="16"/>
      <c r="I33" s="16"/>
      <c r="J33" s="70"/>
      <c r="K33" s="70"/>
      <c r="L33" s="70"/>
      <c r="M33" s="70"/>
      <c r="N33" s="70"/>
      <c r="O33" s="70"/>
      <c r="P33" s="263"/>
      <c r="Q33" s="263"/>
      <c r="R33" s="263"/>
      <c r="S33" s="263"/>
      <c r="T33" s="70"/>
      <c r="U33" s="70"/>
      <c r="V33" s="70"/>
      <c r="W33" s="70"/>
      <c r="X33" s="70"/>
      <c r="Y33" s="70"/>
      <c r="Z33" s="55"/>
    </row>
    <row r="34" spans="1:26" ht="15.75" customHeight="1">
      <c r="A34" s="2">
        <v>22</v>
      </c>
      <c r="B34" s="50"/>
      <c r="C34" s="47"/>
      <c r="D34" s="16"/>
      <c r="E34" s="16"/>
      <c r="F34" s="16"/>
      <c r="G34" s="16"/>
      <c r="H34" s="16"/>
      <c r="I34" s="16"/>
      <c r="J34" s="70"/>
      <c r="K34" s="70"/>
      <c r="L34" s="70"/>
      <c r="M34" s="70"/>
      <c r="N34" s="70"/>
      <c r="O34" s="70"/>
      <c r="P34" s="263"/>
      <c r="Q34" s="263"/>
      <c r="R34" s="263"/>
      <c r="S34" s="263"/>
      <c r="T34" s="70"/>
      <c r="U34" s="70"/>
      <c r="V34" s="70"/>
      <c r="W34" s="70"/>
      <c r="X34" s="70"/>
      <c r="Y34" s="70"/>
      <c r="Z34" s="55"/>
    </row>
    <row r="35" spans="1:26" ht="15.75" customHeight="1">
      <c r="A35" s="2">
        <v>23</v>
      </c>
      <c r="B35" s="50"/>
      <c r="C35" s="47"/>
      <c r="D35" s="16"/>
      <c r="E35" s="16"/>
      <c r="F35" s="16"/>
      <c r="G35" s="16"/>
      <c r="H35" s="16"/>
      <c r="I35" s="16"/>
      <c r="J35" s="70"/>
      <c r="K35" s="70"/>
      <c r="L35" s="70"/>
      <c r="M35" s="70"/>
      <c r="N35" s="70"/>
      <c r="O35" s="70"/>
      <c r="P35" s="263"/>
      <c r="Q35" s="263"/>
      <c r="R35" s="263"/>
      <c r="S35" s="263"/>
      <c r="T35" s="70"/>
      <c r="U35" s="70"/>
      <c r="V35" s="70"/>
      <c r="W35" s="70"/>
      <c r="X35" s="70"/>
      <c r="Y35" s="70"/>
      <c r="Z35" s="55"/>
    </row>
    <row r="36" spans="1:26" ht="15.75" customHeight="1">
      <c r="A36" s="2">
        <v>24</v>
      </c>
      <c r="B36" s="51"/>
      <c r="C36" s="47"/>
      <c r="D36" s="16"/>
      <c r="E36" s="16"/>
      <c r="F36" s="16"/>
      <c r="G36" s="16"/>
      <c r="H36" s="16"/>
      <c r="I36" s="16"/>
      <c r="J36" s="70"/>
      <c r="K36" s="70"/>
      <c r="L36" s="70"/>
      <c r="M36" s="70"/>
      <c r="N36" s="70"/>
      <c r="O36" s="70"/>
      <c r="P36" s="263"/>
      <c r="Q36" s="263"/>
      <c r="R36" s="263"/>
      <c r="S36" s="263"/>
      <c r="T36" s="70"/>
      <c r="U36" s="70"/>
      <c r="V36" s="70"/>
      <c r="W36" s="70"/>
      <c r="X36" s="70"/>
      <c r="Y36" s="70"/>
      <c r="Z36" s="55"/>
    </row>
    <row r="37" spans="1:26" s="2" customFormat="1" ht="15.75" customHeight="1">
      <c r="A37" s="2">
        <v>25</v>
      </c>
      <c r="B37" s="51"/>
      <c r="C37" s="47"/>
      <c r="D37" s="16"/>
      <c r="E37" s="16"/>
      <c r="F37" s="16"/>
      <c r="G37" s="16"/>
      <c r="H37" s="16"/>
      <c r="I37" s="16"/>
      <c r="J37" s="70"/>
      <c r="K37" s="70"/>
      <c r="L37" s="70"/>
      <c r="M37" s="70"/>
      <c r="N37" s="70"/>
      <c r="O37" s="70"/>
      <c r="P37" s="265"/>
      <c r="Q37" s="266"/>
      <c r="R37" s="265"/>
      <c r="S37" s="266"/>
      <c r="T37" s="70"/>
      <c r="U37" s="70"/>
      <c r="V37" s="70"/>
      <c r="W37" s="70"/>
      <c r="X37" s="70"/>
      <c r="Y37" s="70"/>
      <c r="Z37" s="58"/>
    </row>
    <row r="38" spans="1:26" s="2" customFormat="1" ht="15.75" customHeight="1">
      <c r="A38" s="2">
        <v>26</v>
      </c>
      <c r="B38" s="51"/>
      <c r="C38" s="47"/>
      <c r="D38" s="16"/>
      <c r="E38" s="16"/>
      <c r="F38" s="16"/>
      <c r="G38" s="16"/>
      <c r="H38" s="16"/>
      <c r="I38" s="16"/>
      <c r="J38" s="70"/>
      <c r="K38" s="70"/>
      <c r="L38" s="70"/>
      <c r="M38" s="70"/>
      <c r="N38" s="70"/>
      <c r="O38" s="70"/>
      <c r="P38" s="265"/>
      <c r="Q38" s="266"/>
      <c r="R38" s="265"/>
      <c r="S38" s="266"/>
      <c r="T38" s="70"/>
      <c r="U38" s="70"/>
      <c r="V38" s="70"/>
      <c r="W38" s="70"/>
      <c r="X38" s="70"/>
      <c r="Y38" s="70"/>
      <c r="Z38" s="58"/>
    </row>
    <row r="39" spans="1:26" s="2" customFormat="1" ht="15.75" customHeight="1">
      <c r="A39" s="2">
        <v>27</v>
      </c>
      <c r="B39" s="50"/>
      <c r="C39" s="47"/>
      <c r="D39" s="16"/>
      <c r="E39" s="16"/>
      <c r="F39" s="16"/>
      <c r="G39" s="16"/>
      <c r="H39" s="16"/>
      <c r="I39" s="16"/>
      <c r="J39" s="70"/>
      <c r="K39" s="70"/>
      <c r="L39" s="70"/>
      <c r="M39" s="70"/>
      <c r="N39" s="70"/>
      <c r="O39" s="70"/>
      <c r="P39" s="265"/>
      <c r="Q39" s="266"/>
      <c r="R39" s="265"/>
      <c r="S39" s="266"/>
      <c r="T39" s="70"/>
      <c r="U39" s="70"/>
      <c r="V39" s="70"/>
      <c r="W39" s="70"/>
      <c r="X39" s="70"/>
      <c r="Y39" s="70"/>
      <c r="Z39" s="58"/>
    </row>
    <row r="40" spans="1:26" s="2" customFormat="1" ht="15.75" customHeight="1">
      <c r="A40" s="2">
        <v>28</v>
      </c>
      <c r="B40" s="50"/>
      <c r="C40" s="47"/>
      <c r="D40" s="16"/>
      <c r="E40" s="16"/>
      <c r="F40" s="16"/>
      <c r="G40" s="16"/>
      <c r="H40" s="16"/>
      <c r="I40" s="16"/>
      <c r="J40" s="70"/>
      <c r="K40" s="70"/>
      <c r="L40" s="70"/>
      <c r="M40" s="70"/>
      <c r="N40" s="70"/>
      <c r="O40" s="70"/>
      <c r="P40" s="265"/>
      <c r="Q40" s="266"/>
      <c r="R40" s="265"/>
      <c r="S40" s="266"/>
      <c r="T40" s="70"/>
      <c r="U40" s="70"/>
      <c r="V40" s="70"/>
      <c r="W40" s="70"/>
      <c r="X40" s="70"/>
      <c r="Y40" s="70"/>
      <c r="Z40" s="58"/>
    </row>
    <row r="41" spans="1:26" s="2" customFormat="1" ht="15.75" customHeight="1">
      <c r="A41" s="2">
        <v>29</v>
      </c>
      <c r="B41" s="50"/>
      <c r="C41" s="47"/>
      <c r="D41" s="16"/>
      <c r="E41" s="16"/>
      <c r="F41" s="16"/>
      <c r="G41" s="16"/>
      <c r="H41" s="16"/>
      <c r="I41" s="16"/>
      <c r="J41" s="70"/>
      <c r="K41" s="70"/>
      <c r="L41" s="70"/>
      <c r="M41" s="70"/>
      <c r="N41" s="70"/>
      <c r="O41" s="70"/>
      <c r="P41" s="265"/>
      <c r="Q41" s="266"/>
      <c r="R41" s="265"/>
      <c r="S41" s="266"/>
      <c r="T41" s="70"/>
      <c r="U41" s="70"/>
      <c r="V41" s="70"/>
      <c r="W41" s="70"/>
      <c r="X41" s="70"/>
      <c r="Y41" s="70"/>
      <c r="Z41" s="58"/>
    </row>
    <row r="42" spans="1:26" s="2" customFormat="1" ht="15.75" customHeight="1">
      <c r="A42" s="2">
        <v>30</v>
      </c>
      <c r="B42" s="50"/>
      <c r="C42" s="47"/>
      <c r="D42" s="16"/>
      <c r="E42" s="16"/>
      <c r="F42" s="16"/>
      <c r="G42" s="16"/>
      <c r="H42" s="16"/>
      <c r="I42" s="16"/>
      <c r="J42" s="70"/>
      <c r="K42" s="70"/>
      <c r="L42" s="70"/>
      <c r="M42" s="70"/>
      <c r="N42" s="70"/>
      <c r="O42" s="70"/>
      <c r="P42" s="265"/>
      <c r="Q42" s="266"/>
      <c r="R42" s="265"/>
      <c r="S42" s="266"/>
      <c r="T42" s="70"/>
      <c r="U42" s="70"/>
      <c r="V42" s="70"/>
      <c r="W42" s="70"/>
      <c r="X42" s="70"/>
      <c r="Y42" s="70"/>
      <c r="Z42" s="58"/>
    </row>
    <row r="43" spans="1:26" s="2" customFormat="1" ht="15.75" customHeight="1">
      <c r="A43" s="2">
        <v>31</v>
      </c>
      <c r="B43" s="50"/>
      <c r="C43" s="47"/>
      <c r="D43" s="16"/>
      <c r="E43" s="16"/>
      <c r="F43" s="16"/>
      <c r="G43" s="16"/>
      <c r="H43" s="16"/>
      <c r="I43" s="16"/>
      <c r="J43" s="70"/>
      <c r="K43" s="70"/>
      <c r="L43" s="70"/>
      <c r="M43" s="70"/>
      <c r="N43" s="70"/>
      <c r="O43" s="70"/>
      <c r="P43" s="265"/>
      <c r="Q43" s="266"/>
      <c r="R43" s="265"/>
      <c r="S43" s="266"/>
      <c r="T43" s="70"/>
      <c r="U43" s="70"/>
      <c r="V43" s="70"/>
      <c r="W43" s="70"/>
      <c r="X43" s="70"/>
      <c r="Y43" s="70"/>
      <c r="Z43" s="58"/>
    </row>
    <row r="44" spans="1:26" ht="15.75" customHeight="1">
      <c r="A44" s="2">
        <v>32</v>
      </c>
      <c r="B44" s="51"/>
      <c r="C44" s="47"/>
      <c r="D44" s="16"/>
      <c r="E44" s="16"/>
      <c r="F44" s="16"/>
      <c r="G44" s="16"/>
      <c r="H44" s="16"/>
      <c r="I44" s="16"/>
      <c r="J44" s="70"/>
      <c r="K44" s="70"/>
      <c r="L44" s="70"/>
      <c r="M44" s="70"/>
      <c r="N44" s="70"/>
      <c r="O44" s="70"/>
      <c r="P44" s="263"/>
      <c r="Q44" s="263"/>
      <c r="R44" s="263"/>
      <c r="S44" s="263"/>
      <c r="T44" s="70"/>
      <c r="U44" s="70"/>
      <c r="V44" s="70"/>
      <c r="W44" s="70"/>
      <c r="X44" s="70"/>
      <c r="Y44" s="70"/>
      <c r="Z44" s="55"/>
    </row>
    <row r="45" spans="1:26" ht="15.75" customHeight="1">
      <c r="A45" s="2">
        <v>33</v>
      </c>
      <c r="B45" s="51"/>
      <c r="C45" s="47"/>
      <c r="D45" s="16"/>
      <c r="E45" s="16"/>
      <c r="F45" s="16"/>
      <c r="G45" s="16"/>
      <c r="H45" s="16"/>
      <c r="I45" s="16"/>
      <c r="J45" s="70"/>
      <c r="K45" s="70"/>
      <c r="L45" s="70"/>
      <c r="M45" s="70"/>
      <c r="N45" s="70"/>
      <c r="O45" s="70"/>
      <c r="P45" s="263"/>
      <c r="Q45" s="263"/>
      <c r="R45" s="263"/>
      <c r="S45" s="263"/>
      <c r="T45" s="70"/>
      <c r="U45" s="70"/>
      <c r="V45" s="70"/>
      <c r="W45" s="70"/>
      <c r="X45" s="70"/>
      <c r="Y45" s="70"/>
      <c r="Z45" s="55"/>
    </row>
    <row r="46" spans="1:26" ht="15.75" customHeight="1">
      <c r="A46" s="2">
        <v>34</v>
      </c>
      <c r="B46" s="52"/>
      <c r="C46" s="48"/>
      <c r="D46" s="18"/>
      <c r="E46" s="18"/>
      <c r="F46" s="18"/>
      <c r="G46" s="18"/>
      <c r="H46" s="18"/>
      <c r="I46" s="18"/>
      <c r="J46" s="70"/>
      <c r="K46" s="70"/>
      <c r="L46" s="70"/>
      <c r="M46" s="70"/>
      <c r="N46" s="70"/>
      <c r="O46" s="70"/>
      <c r="P46" s="263"/>
      <c r="Q46" s="263"/>
      <c r="R46" s="263"/>
      <c r="S46" s="263"/>
      <c r="T46" s="70"/>
      <c r="U46" s="70"/>
      <c r="V46" s="70"/>
      <c r="W46" s="70"/>
      <c r="X46" s="70"/>
      <c r="Y46" s="70"/>
      <c r="Z46" s="55"/>
    </row>
    <row r="47" spans="1:26" ht="15.75" customHeight="1">
      <c r="A47" s="2">
        <v>35</v>
      </c>
      <c r="B47" s="52"/>
      <c r="C47" s="48"/>
      <c r="D47" s="18"/>
      <c r="E47" s="18"/>
      <c r="F47" s="18"/>
      <c r="G47" s="18"/>
      <c r="H47" s="18"/>
      <c r="I47" s="18"/>
      <c r="J47" s="70"/>
      <c r="K47" s="70"/>
      <c r="L47" s="70"/>
      <c r="M47" s="70"/>
      <c r="N47" s="70"/>
      <c r="O47" s="70"/>
      <c r="P47" s="263"/>
      <c r="Q47" s="263"/>
      <c r="R47" s="263"/>
      <c r="S47" s="263"/>
      <c r="T47" s="70"/>
      <c r="U47" s="70"/>
      <c r="V47" s="70"/>
      <c r="W47" s="70"/>
      <c r="X47" s="70"/>
      <c r="Y47" s="70"/>
      <c r="Z47" s="55"/>
    </row>
    <row r="48" spans="1:26" ht="15.75" customHeight="1">
      <c r="A48" s="2">
        <v>36</v>
      </c>
      <c r="B48" s="52"/>
      <c r="C48" s="48"/>
      <c r="D48" s="18"/>
      <c r="E48" s="18"/>
      <c r="F48" s="18"/>
      <c r="G48" s="18"/>
      <c r="H48" s="18"/>
      <c r="I48" s="18"/>
      <c r="J48" s="70"/>
      <c r="K48" s="70"/>
      <c r="L48" s="70"/>
      <c r="M48" s="70"/>
      <c r="N48" s="70"/>
      <c r="O48" s="70"/>
      <c r="P48" s="263"/>
      <c r="Q48" s="263"/>
      <c r="R48" s="263"/>
      <c r="S48" s="263"/>
      <c r="T48" s="70"/>
      <c r="U48" s="70"/>
      <c r="V48" s="70"/>
      <c r="W48" s="70"/>
      <c r="X48" s="70"/>
      <c r="Y48" s="70"/>
      <c r="Z48" s="55"/>
    </row>
    <row r="49" spans="1:26" ht="15.75" customHeight="1">
      <c r="A49" s="2">
        <v>37</v>
      </c>
      <c r="B49" s="52"/>
      <c r="C49" s="48"/>
      <c r="D49" s="18"/>
      <c r="E49" s="18"/>
      <c r="F49" s="18"/>
      <c r="G49" s="18"/>
      <c r="H49" s="18"/>
      <c r="I49" s="18"/>
      <c r="J49" s="70"/>
      <c r="K49" s="70"/>
      <c r="L49" s="70"/>
      <c r="M49" s="70"/>
      <c r="N49" s="70"/>
      <c r="O49" s="70"/>
      <c r="P49" s="263"/>
      <c r="Q49" s="263"/>
      <c r="R49" s="263"/>
      <c r="S49" s="263"/>
      <c r="T49" s="70"/>
      <c r="U49" s="70"/>
      <c r="V49" s="70"/>
      <c r="W49" s="70"/>
      <c r="X49" s="70"/>
      <c r="Y49" s="70"/>
      <c r="Z49" s="55"/>
    </row>
    <row r="50" spans="1:26" ht="15.75" customHeight="1">
      <c r="A50" s="2">
        <v>38</v>
      </c>
      <c r="B50" s="52"/>
      <c r="C50" s="48"/>
      <c r="D50" s="18"/>
      <c r="E50" s="18"/>
      <c r="F50" s="18"/>
      <c r="G50" s="18"/>
      <c r="H50" s="18"/>
      <c r="I50" s="18"/>
      <c r="J50" s="70"/>
      <c r="K50" s="70"/>
      <c r="L50" s="70"/>
      <c r="M50" s="70"/>
      <c r="N50" s="70"/>
      <c r="O50" s="70"/>
      <c r="P50" s="263"/>
      <c r="Q50" s="263"/>
      <c r="R50" s="263"/>
      <c r="S50" s="263"/>
      <c r="T50" s="70"/>
      <c r="U50" s="70"/>
      <c r="V50" s="70"/>
      <c r="W50" s="70"/>
      <c r="X50" s="70"/>
      <c r="Y50" s="70"/>
      <c r="Z50" s="55"/>
    </row>
    <row r="51" spans="1:26" ht="15.75" customHeight="1">
      <c r="A51" s="2">
        <v>39</v>
      </c>
      <c r="B51" s="52"/>
      <c r="C51" s="48"/>
      <c r="D51" s="18"/>
      <c r="E51" s="18"/>
      <c r="F51" s="18"/>
      <c r="G51" s="18"/>
      <c r="H51" s="18"/>
      <c r="I51" s="18"/>
      <c r="J51" s="70"/>
      <c r="K51" s="70"/>
      <c r="L51" s="70"/>
      <c r="M51" s="70"/>
      <c r="N51" s="70"/>
      <c r="O51" s="70"/>
      <c r="P51" s="263"/>
      <c r="Q51" s="263"/>
      <c r="R51" s="263"/>
      <c r="S51" s="263"/>
      <c r="T51" s="70"/>
      <c r="U51" s="70"/>
      <c r="V51" s="70"/>
      <c r="W51" s="70"/>
      <c r="X51" s="70"/>
      <c r="Y51" s="70"/>
      <c r="Z51" s="55"/>
    </row>
    <row r="52" spans="1:26" ht="15.75" customHeight="1">
      <c r="A52" s="2">
        <v>40</v>
      </c>
      <c r="B52" s="52"/>
      <c r="C52" s="48"/>
      <c r="D52" s="18"/>
      <c r="E52" s="18"/>
      <c r="F52" s="18"/>
      <c r="G52" s="18"/>
      <c r="H52" s="18"/>
      <c r="I52" s="18"/>
      <c r="J52" s="70"/>
      <c r="K52" s="70"/>
      <c r="L52" s="70"/>
      <c r="M52" s="70"/>
      <c r="N52" s="70"/>
      <c r="O52" s="70"/>
      <c r="P52" s="263"/>
      <c r="Q52" s="263"/>
      <c r="R52" s="263"/>
      <c r="S52" s="263"/>
      <c r="T52" s="70"/>
      <c r="U52" s="70"/>
      <c r="V52" s="70"/>
      <c r="W52" s="70"/>
      <c r="X52" s="70"/>
      <c r="Y52" s="70"/>
      <c r="Z52" s="55"/>
    </row>
    <row r="53" spans="1:26" ht="15.75" customHeight="1">
      <c r="A53" s="2">
        <v>41</v>
      </c>
      <c r="B53" s="52"/>
      <c r="C53" s="48"/>
      <c r="D53" s="18"/>
      <c r="E53" s="18"/>
      <c r="F53" s="18"/>
      <c r="G53" s="18"/>
      <c r="H53" s="18"/>
      <c r="I53" s="18"/>
      <c r="J53" s="70"/>
      <c r="K53" s="70"/>
      <c r="L53" s="70"/>
      <c r="M53" s="70"/>
      <c r="N53" s="70"/>
      <c r="O53" s="70"/>
      <c r="P53" s="263"/>
      <c r="Q53" s="263"/>
      <c r="R53" s="263"/>
      <c r="S53" s="263"/>
      <c r="T53" s="70"/>
      <c r="U53" s="70"/>
      <c r="V53" s="70"/>
      <c r="W53" s="70"/>
      <c r="X53" s="70"/>
      <c r="Y53" s="70"/>
      <c r="Z53" s="55"/>
    </row>
    <row r="54" spans="1:26" ht="15.75" customHeight="1">
      <c r="A54" s="2">
        <v>42</v>
      </c>
      <c r="B54" s="52"/>
      <c r="C54" s="48"/>
      <c r="D54" s="18"/>
      <c r="E54" s="18"/>
      <c r="F54" s="18"/>
      <c r="G54" s="18"/>
      <c r="H54" s="18"/>
      <c r="I54" s="18"/>
      <c r="J54" s="70"/>
      <c r="K54" s="70"/>
      <c r="L54" s="70"/>
      <c r="M54" s="70"/>
      <c r="N54" s="70"/>
      <c r="O54" s="70"/>
      <c r="P54" s="263"/>
      <c r="Q54" s="263"/>
      <c r="R54" s="263"/>
      <c r="S54" s="263"/>
      <c r="T54" s="70"/>
      <c r="U54" s="70"/>
      <c r="V54" s="70"/>
      <c r="W54" s="70"/>
      <c r="X54" s="70"/>
      <c r="Y54" s="70"/>
      <c r="Z54" s="55"/>
    </row>
    <row r="55" spans="1:26" ht="15.75" customHeight="1">
      <c r="A55" s="2">
        <v>43</v>
      </c>
      <c r="B55" s="53"/>
      <c r="C55" s="48"/>
      <c r="D55" s="18"/>
      <c r="E55" s="18"/>
      <c r="F55" s="18"/>
      <c r="G55" s="18"/>
      <c r="H55" s="18"/>
      <c r="I55" s="18"/>
      <c r="J55" s="70"/>
      <c r="K55" s="70"/>
      <c r="L55" s="70"/>
      <c r="M55" s="70"/>
      <c r="N55" s="70"/>
      <c r="O55" s="70"/>
      <c r="P55" s="263"/>
      <c r="Q55" s="263"/>
      <c r="R55" s="263"/>
      <c r="S55" s="263"/>
      <c r="T55" s="70"/>
      <c r="U55" s="70"/>
      <c r="V55" s="70"/>
      <c r="W55" s="70"/>
      <c r="X55" s="70"/>
      <c r="Y55" s="70"/>
      <c r="Z55" s="55"/>
    </row>
    <row r="56" spans="1:26" ht="15.75" customHeight="1">
      <c r="A56" s="2">
        <v>44</v>
      </c>
      <c r="B56" s="52"/>
      <c r="C56" s="49"/>
      <c r="D56" s="18"/>
      <c r="E56" s="18"/>
      <c r="F56" s="18"/>
      <c r="G56" s="18"/>
      <c r="H56" s="18"/>
      <c r="I56" s="18"/>
      <c r="J56" s="70"/>
      <c r="K56" s="70"/>
      <c r="L56" s="70"/>
      <c r="M56" s="70"/>
      <c r="N56" s="70"/>
      <c r="O56" s="70"/>
      <c r="P56" s="263"/>
      <c r="Q56" s="263"/>
      <c r="R56" s="263"/>
      <c r="S56" s="263"/>
      <c r="T56" s="70"/>
      <c r="U56" s="70"/>
      <c r="V56" s="70"/>
      <c r="W56" s="70"/>
      <c r="X56" s="70"/>
      <c r="Y56" s="70"/>
      <c r="Z56" s="55"/>
    </row>
    <row r="57" spans="1:26" ht="15.75" customHeight="1">
      <c r="A57" s="2">
        <v>45</v>
      </c>
      <c r="B57" s="52"/>
      <c r="C57" s="48"/>
      <c r="D57" s="18"/>
      <c r="E57" s="18"/>
      <c r="F57" s="18"/>
      <c r="G57" s="18"/>
      <c r="H57" s="18"/>
      <c r="I57" s="18"/>
      <c r="J57" s="70"/>
      <c r="K57" s="70"/>
      <c r="L57" s="70"/>
      <c r="M57" s="70"/>
      <c r="N57" s="70"/>
      <c r="O57" s="70"/>
      <c r="P57" s="263"/>
      <c r="Q57" s="263"/>
      <c r="R57" s="263"/>
      <c r="S57" s="263"/>
      <c r="T57" s="70"/>
      <c r="U57" s="70"/>
      <c r="V57" s="70"/>
      <c r="W57" s="70"/>
      <c r="X57" s="70"/>
      <c r="Y57" s="70"/>
      <c r="Z57" s="55"/>
    </row>
    <row r="58" spans="1:26" ht="15.75" customHeight="1">
      <c r="A58" s="2">
        <v>46</v>
      </c>
      <c r="B58" s="52"/>
      <c r="C58" s="48"/>
      <c r="D58" s="18"/>
      <c r="E58" s="18"/>
      <c r="F58" s="18"/>
      <c r="G58" s="18"/>
      <c r="H58" s="18"/>
      <c r="I58" s="18"/>
      <c r="J58" s="70"/>
      <c r="K58" s="70"/>
      <c r="L58" s="70"/>
      <c r="M58" s="70"/>
      <c r="N58" s="70"/>
      <c r="O58" s="70"/>
      <c r="P58" s="263"/>
      <c r="Q58" s="263"/>
      <c r="R58" s="263"/>
      <c r="S58" s="263"/>
      <c r="T58" s="70"/>
      <c r="U58" s="70"/>
      <c r="V58" s="70"/>
      <c r="W58" s="70"/>
      <c r="X58" s="70"/>
      <c r="Y58" s="70"/>
      <c r="Z58" s="55"/>
    </row>
    <row r="59" spans="1:26" ht="15.75" customHeight="1" thickBot="1">
      <c r="A59" s="2">
        <v>47</v>
      </c>
      <c r="B59" s="54"/>
      <c r="C59" s="48"/>
      <c r="D59" s="18"/>
      <c r="E59" s="18"/>
      <c r="F59" s="18"/>
      <c r="G59" s="18"/>
      <c r="H59" s="18"/>
      <c r="I59" s="18"/>
      <c r="J59" s="70"/>
      <c r="K59" s="70"/>
      <c r="L59" s="70"/>
      <c r="M59" s="70"/>
      <c r="N59" s="70"/>
      <c r="O59" s="70"/>
      <c r="P59" s="263"/>
      <c r="Q59" s="263"/>
      <c r="R59" s="263"/>
      <c r="S59" s="263"/>
      <c r="T59" s="70"/>
      <c r="U59" s="70"/>
      <c r="V59" s="70"/>
      <c r="W59" s="70"/>
      <c r="X59" s="70"/>
      <c r="Y59" s="70"/>
      <c r="Z59" s="55"/>
    </row>
    <row r="60" spans="1:26" s="2" customFormat="1" ht="15.75" customHeight="1">
      <c r="B60" s="36" t="s">
        <v>45</v>
      </c>
      <c r="C60" s="36">
        <f t="shared" ref="C60:Z60" si="0">COUNTIF(C$13:C$59,$B$1)</f>
        <v>3</v>
      </c>
      <c r="D60" s="36">
        <f t="shared" si="0"/>
        <v>0</v>
      </c>
      <c r="E60" s="36">
        <f t="shared" si="0"/>
        <v>0</v>
      </c>
      <c r="F60" s="36">
        <f t="shared" si="0"/>
        <v>0</v>
      </c>
      <c r="G60" s="36">
        <f t="shared" si="0"/>
        <v>0</v>
      </c>
      <c r="H60" s="36">
        <f t="shared" si="0"/>
        <v>0</v>
      </c>
      <c r="I60" s="36">
        <f t="shared" si="0"/>
        <v>0</v>
      </c>
      <c r="J60" s="79">
        <f t="shared" si="0"/>
        <v>0</v>
      </c>
      <c r="K60" s="79">
        <f t="shared" si="0"/>
        <v>0</v>
      </c>
      <c r="L60" s="79">
        <f t="shared" si="0"/>
        <v>0</v>
      </c>
      <c r="M60" s="79">
        <f t="shared" si="0"/>
        <v>0</v>
      </c>
      <c r="N60" s="79">
        <f t="shared" si="0"/>
        <v>0</v>
      </c>
      <c r="O60" s="79">
        <f t="shared" si="0"/>
        <v>0</v>
      </c>
      <c r="P60" s="264">
        <f t="shared" si="0"/>
        <v>0</v>
      </c>
      <c r="Q60" s="264"/>
      <c r="R60" s="264">
        <f t="shared" si="0"/>
        <v>0</v>
      </c>
      <c r="S60" s="264"/>
      <c r="T60" s="79">
        <f t="shared" si="0"/>
        <v>0</v>
      </c>
      <c r="U60" s="79">
        <f t="shared" si="0"/>
        <v>0</v>
      </c>
      <c r="V60" s="79">
        <f t="shared" si="0"/>
        <v>0</v>
      </c>
      <c r="W60" s="79">
        <f t="shared" si="0"/>
        <v>0</v>
      </c>
      <c r="X60" s="79">
        <f t="shared" si="0"/>
        <v>0</v>
      </c>
      <c r="Y60" s="79">
        <f t="shared" si="0"/>
        <v>0</v>
      </c>
      <c r="Z60" s="57">
        <f t="shared" si="0"/>
        <v>0</v>
      </c>
    </row>
    <row r="61" spans="1:26" s="2" customFormat="1" ht="15.75" customHeight="1">
      <c r="B61" s="36" t="s">
        <v>46</v>
      </c>
      <c r="C61" s="36">
        <f t="shared" ref="C61:Z61" si="1">COUNTIF(C$13:C$59,$C$1)</f>
        <v>1</v>
      </c>
      <c r="D61" s="36">
        <f t="shared" si="1"/>
        <v>0</v>
      </c>
      <c r="E61" s="36">
        <f t="shared" si="1"/>
        <v>0</v>
      </c>
      <c r="F61" s="36">
        <f t="shared" si="1"/>
        <v>0</v>
      </c>
      <c r="G61" s="36">
        <f t="shared" si="1"/>
        <v>0</v>
      </c>
      <c r="H61" s="36">
        <f t="shared" si="1"/>
        <v>0</v>
      </c>
      <c r="I61" s="36">
        <f t="shared" si="1"/>
        <v>0</v>
      </c>
      <c r="J61" s="80">
        <f t="shared" si="1"/>
        <v>0</v>
      </c>
      <c r="K61" s="80">
        <f t="shared" si="1"/>
        <v>0</v>
      </c>
      <c r="L61" s="80">
        <f t="shared" si="1"/>
        <v>0</v>
      </c>
      <c r="M61" s="80">
        <f t="shared" si="1"/>
        <v>0</v>
      </c>
      <c r="N61" s="80">
        <f t="shared" si="1"/>
        <v>0</v>
      </c>
      <c r="O61" s="80">
        <f t="shared" si="1"/>
        <v>0</v>
      </c>
      <c r="P61" s="262">
        <f t="shared" si="1"/>
        <v>0</v>
      </c>
      <c r="Q61" s="262"/>
      <c r="R61" s="262">
        <f t="shared" si="1"/>
        <v>0</v>
      </c>
      <c r="S61" s="262"/>
      <c r="T61" s="80">
        <f t="shared" si="1"/>
        <v>0</v>
      </c>
      <c r="U61" s="80">
        <f t="shared" si="1"/>
        <v>0</v>
      </c>
      <c r="V61" s="80">
        <f t="shared" si="1"/>
        <v>0</v>
      </c>
      <c r="W61" s="80">
        <f t="shared" si="1"/>
        <v>0</v>
      </c>
      <c r="X61" s="80">
        <f t="shared" si="1"/>
        <v>0</v>
      </c>
      <c r="Y61" s="80">
        <f t="shared" si="1"/>
        <v>0</v>
      </c>
      <c r="Z61" s="56">
        <f t="shared" si="1"/>
        <v>0</v>
      </c>
    </row>
    <row r="62" spans="1:26" s="2" customFormat="1" ht="15.75" customHeight="1">
      <c r="B62" s="36" t="s">
        <v>47</v>
      </c>
      <c r="C62" s="36">
        <f t="shared" ref="C62:Z62" si="2">COUNTIF(C$13:C$59,$D$1)</f>
        <v>0</v>
      </c>
      <c r="D62" s="36">
        <f t="shared" si="2"/>
        <v>0</v>
      </c>
      <c r="E62" s="36">
        <f t="shared" si="2"/>
        <v>0</v>
      </c>
      <c r="F62" s="36">
        <f t="shared" si="2"/>
        <v>0</v>
      </c>
      <c r="G62" s="36">
        <f t="shared" si="2"/>
        <v>0</v>
      </c>
      <c r="H62" s="36">
        <f t="shared" si="2"/>
        <v>0</v>
      </c>
      <c r="I62" s="36">
        <f t="shared" si="2"/>
        <v>0</v>
      </c>
      <c r="J62" s="80">
        <f t="shared" si="2"/>
        <v>0</v>
      </c>
      <c r="K62" s="80">
        <f t="shared" si="2"/>
        <v>0</v>
      </c>
      <c r="L62" s="80">
        <f t="shared" si="2"/>
        <v>0</v>
      </c>
      <c r="M62" s="80">
        <f t="shared" si="2"/>
        <v>0</v>
      </c>
      <c r="N62" s="80">
        <f t="shared" si="2"/>
        <v>0</v>
      </c>
      <c r="O62" s="80">
        <f t="shared" si="2"/>
        <v>0</v>
      </c>
      <c r="P62" s="262">
        <f t="shared" si="2"/>
        <v>0</v>
      </c>
      <c r="Q62" s="262"/>
      <c r="R62" s="262">
        <f t="shared" si="2"/>
        <v>0</v>
      </c>
      <c r="S62" s="262"/>
      <c r="T62" s="80">
        <f t="shared" si="2"/>
        <v>0</v>
      </c>
      <c r="U62" s="80">
        <f t="shared" si="2"/>
        <v>0</v>
      </c>
      <c r="V62" s="80">
        <f t="shared" si="2"/>
        <v>0</v>
      </c>
      <c r="W62" s="80">
        <f t="shared" si="2"/>
        <v>0</v>
      </c>
      <c r="X62" s="80">
        <f t="shared" si="2"/>
        <v>0</v>
      </c>
      <c r="Y62" s="80">
        <f t="shared" si="2"/>
        <v>0</v>
      </c>
      <c r="Z62" s="56">
        <f t="shared" si="2"/>
        <v>0</v>
      </c>
    </row>
    <row r="63" spans="1:26" s="2" customFormat="1" ht="15.75" customHeight="1">
      <c r="B63" s="36" t="s">
        <v>48</v>
      </c>
      <c r="C63" s="36">
        <f>COUNTIF(C$13:C$59,$E$1)</f>
        <v>0</v>
      </c>
      <c r="D63" s="36">
        <f t="shared" ref="D63:K63" si="3">COUNTIF(D$13:D$59,$E$1)</f>
        <v>0</v>
      </c>
      <c r="E63" s="36">
        <f t="shared" si="3"/>
        <v>0</v>
      </c>
      <c r="F63" s="36">
        <f t="shared" si="3"/>
        <v>0</v>
      </c>
      <c r="G63" s="36">
        <f t="shared" si="3"/>
        <v>0</v>
      </c>
      <c r="H63" s="36">
        <f t="shared" si="3"/>
        <v>0</v>
      </c>
      <c r="I63" s="36">
        <f t="shared" si="3"/>
        <v>0</v>
      </c>
      <c r="J63" s="80">
        <f t="shared" si="3"/>
        <v>0</v>
      </c>
      <c r="K63" s="80">
        <f t="shared" si="3"/>
        <v>0</v>
      </c>
      <c r="L63" s="80">
        <f>COUNTIF(L$13:L$59,$E$1)</f>
        <v>0</v>
      </c>
      <c r="M63" s="80">
        <f>COUNTIF(M$13:M$59,$E$1)</f>
        <v>0</v>
      </c>
      <c r="N63" s="80">
        <f>COUNTIF(N$13:N$59,$E$1)</f>
        <v>0</v>
      </c>
      <c r="O63" s="80">
        <f>COUNTIF(O$13:O$59,$E$1)</f>
        <v>0</v>
      </c>
      <c r="P63" s="262">
        <f>COUNTIF(P$13:P$59,$E$1)</f>
        <v>0</v>
      </c>
      <c r="Q63" s="262"/>
      <c r="R63" s="262">
        <f>COUNTIF(R$13:R$59,$E$1)</f>
        <v>0</v>
      </c>
      <c r="S63" s="262"/>
      <c r="T63" s="80">
        <f t="shared" ref="T63:Z63" si="4">COUNTIF(T$13:T$59,$E$1)</f>
        <v>0</v>
      </c>
      <c r="U63" s="80">
        <f t="shared" si="4"/>
        <v>0</v>
      </c>
      <c r="V63" s="80">
        <f t="shared" si="4"/>
        <v>0</v>
      </c>
      <c r="W63" s="80">
        <f t="shared" si="4"/>
        <v>0</v>
      </c>
      <c r="X63" s="80">
        <f t="shared" si="4"/>
        <v>0</v>
      </c>
      <c r="Y63" s="80">
        <f t="shared" si="4"/>
        <v>0</v>
      </c>
      <c r="Z63" s="56">
        <f t="shared" si="4"/>
        <v>0</v>
      </c>
    </row>
    <row r="64" spans="1:26" ht="15.75" customHeight="1">
      <c r="B64" s="1"/>
      <c r="C64" s="1"/>
      <c r="D64" s="1"/>
      <c r="E64" s="1"/>
      <c r="F64" s="1"/>
      <c r="G64" s="1"/>
      <c r="H64" s="1"/>
      <c r="I64" s="1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2:26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heetProtection algorithmName="SHA-512" hashValue="mlbdy/mgQ69LSoeTxALzwP8nHwZC27NJsIpMel4vkqzYnQTkGJBIklijqkvuJ9KqkZbclfOhW4vouGkLYVnQSQ==" saltValue="Xx1nrXsJEZT8Yo66tmux0w==" spinCount="100000" sheet="1" objects="1" scenarios="1"/>
  <mergeCells count="131">
    <mergeCell ref="L1:M1"/>
    <mergeCell ref="L2:M2"/>
    <mergeCell ref="L3:M3"/>
    <mergeCell ref="L4:M4"/>
    <mergeCell ref="I9:K9"/>
    <mergeCell ref="J1:K1"/>
    <mergeCell ref="J2:K2"/>
    <mergeCell ref="J3:K3"/>
    <mergeCell ref="J4:K4"/>
    <mergeCell ref="I7:K7"/>
    <mergeCell ref="C2:I2"/>
    <mergeCell ref="C3:I3"/>
    <mergeCell ref="C4:I4"/>
    <mergeCell ref="B5:K5"/>
    <mergeCell ref="B11:B12"/>
    <mergeCell ref="C6:D6"/>
    <mergeCell ref="E6:F6"/>
    <mergeCell ref="C7:D7"/>
    <mergeCell ref="F7:G7"/>
    <mergeCell ref="C8:D8"/>
    <mergeCell ref="F8:K8"/>
    <mergeCell ref="C11:H11"/>
    <mergeCell ref="P12:Q12"/>
    <mergeCell ref="L9:M9"/>
    <mergeCell ref="L10:M10"/>
    <mergeCell ref="I10:K10"/>
    <mergeCell ref="R12:S12"/>
    <mergeCell ref="I11:S11"/>
    <mergeCell ref="T11:Z11"/>
    <mergeCell ref="P13:Q13"/>
    <mergeCell ref="R13:S13"/>
    <mergeCell ref="P14:Q14"/>
    <mergeCell ref="R14:S14"/>
    <mergeCell ref="P15:Q15"/>
    <mergeCell ref="R15:S15"/>
    <mergeCell ref="P16:Q16"/>
    <mergeCell ref="R16:S16"/>
    <mergeCell ref="P17:Q17"/>
    <mergeCell ref="R17:S17"/>
    <mergeCell ref="P18:Q18"/>
    <mergeCell ref="R18:S18"/>
    <mergeCell ref="P19:Q19"/>
    <mergeCell ref="R19:S19"/>
    <mergeCell ref="P20:Q20"/>
    <mergeCell ref="R20:S20"/>
    <mergeCell ref="P21:Q21"/>
    <mergeCell ref="R21:S21"/>
    <mergeCell ref="P22:Q22"/>
    <mergeCell ref="R22:S22"/>
    <mergeCell ref="P23:Q23"/>
    <mergeCell ref="R23:S23"/>
    <mergeCell ref="P24:Q24"/>
    <mergeCell ref="R24:S24"/>
    <mergeCell ref="P25:Q25"/>
    <mergeCell ref="R25:S25"/>
    <mergeCell ref="P26:Q26"/>
    <mergeCell ref="R26:S26"/>
    <mergeCell ref="P27:Q27"/>
    <mergeCell ref="R27:S27"/>
    <mergeCell ref="P28:Q28"/>
    <mergeCell ref="R28:S28"/>
    <mergeCell ref="P29:Q29"/>
    <mergeCell ref="R29:S29"/>
    <mergeCell ref="P30:Q30"/>
    <mergeCell ref="R30:S30"/>
    <mergeCell ref="P31:Q31"/>
    <mergeCell ref="R31:S31"/>
    <mergeCell ref="P32:Q32"/>
    <mergeCell ref="R32:S32"/>
    <mergeCell ref="P33:Q33"/>
    <mergeCell ref="R33:S33"/>
    <mergeCell ref="P34:Q34"/>
    <mergeCell ref="R34:S34"/>
    <mergeCell ref="P35:Q35"/>
    <mergeCell ref="R35:S35"/>
    <mergeCell ref="P36:Q36"/>
    <mergeCell ref="R36:S36"/>
    <mergeCell ref="P37:Q37"/>
    <mergeCell ref="R37:S37"/>
    <mergeCell ref="P38:Q38"/>
    <mergeCell ref="R38:S38"/>
    <mergeCell ref="P39:Q39"/>
    <mergeCell ref="R39:S39"/>
    <mergeCell ref="P40:Q40"/>
    <mergeCell ref="R40:S40"/>
    <mergeCell ref="P41:Q41"/>
    <mergeCell ref="R41:S41"/>
    <mergeCell ref="P42:Q42"/>
    <mergeCell ref="R42:S42"/>
    <mergeCell ref="P43:Q43"/>
    <mergeCell ref="R43:S43"/>
    <mergeCell ref="P44:Q44"/>
    <mergeCell ref="R44:S44"/>
    <mergeCell ref="P45:Q45"/>
    <mergeCell ref="R45:S45"/>
    <mergeCell ref="P46:Q46"/>
    <mergeCell ref="R46:S46"/>
    <mergeCell ref="P47:Q47"/>
    <mergeCell ref="R47:S47"/>
    <mergeCell ref="P48:Q48"/>
    <mergeCell ref="R48:S48"/>
    <mergeCell ref="P49:Q49"/>
    <mergeCell ref="R49:S49"/>
    <mergeCell ref="P50:Q50"/>
    <mergeCell ref="R50:S50"/>
    <mergeCell ref="P51:Q51"/>
    <mergeCell ref="R51:S51"/>
    <mergeCell ref="P52:Q52"/>
    <mergeCell ref="R52:S52"/>
    <mergeCell ref="P53:Q53"/>
    <mergeCell ref="R53:S53"/>
    <mergeCell ref="P54:Q54"/>
    <mergeCell ref="R54:S54"/>
    <mergeCell ref="P55:Q55"/>
    <mergeCell ref="R55:S55"/>
    <mergeCell ref="P61:Q61"/>
    <mergeCell ref="R61:S61"/>
    <mergeCell ref="P62:Q62"/>
    <mergeCell ref="R62:S62"/>
    <mergeCell ref="P63:Q63"/>
    <mergeCell ref="R63:S63"/>
    <mergeCell ref="P56:Q56"/>
    <mergeCell ref="R56:S56"/>
    <mergeCell ref="P57:Q57"/>
    <mergeCell ref="R57:S57"/>
    <mergeCell ref="P58:Q58"/>
    <mergeCell ref="R58:S58"/>
    <mergeCell ref="P59:Q59"/>
    <mergeCell ref="R59:S59"/>
    <mergeCell ref="P60:Q60"/>
    <mergeCell ref="R60:S60"/>
  </mergeCells>
  <dataValidations count="1">
    <dataValidation type="list" showErrorMessage="1" sqref="S44:S59 Q44:Q59 S13:S36 Q13:Q36 T13:Z59 R13:R59 C13:P59">
      <formula1>$B$1:$E$1</formula1>
    </dataValidation>
  </dataValidation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014"/>
  <sheetViews>
    <sheetView showGridLines="0" zoomScaleNormal="100" workbookViewId="0">
      <pane xSplit="2" ySplit="9" topLeftCell="C21" activePane="bottomRight" state="frozen"/>
      <selection pane="topRight" activeCell="C1" sqref="C1"/>
      <selection pane="bottomLeft" activeCell="A10" sqref="A10"/>
      <selection pane="bottomRight" activeCell="H28" sqref="H28"/>
    </sheetView>
  </sheetViews>
  <sheetFormatPr baseColWidth="10" defaultColWidth="11.21875" defaultRowHeight="15" customHeight="1"/>
  <cols>
    <col min="1" max="1" width="9.109375" style="2" bestFit="1" customWidth="1"/>
    <col min="2" max="2" width="9.88671875" customWidth="1"/>
    <col min="3" max="4" width="7.88671875" bestFit="1" customWidth="1"/>
    <col min="5" max="5" width="8.5546875" bestFit="1" customWidth="1"/>
    <col min="6" max="6" width="8.88671875" bestFit="1" customWidth="1"/>
    <col min="7" max="7" width="5.21875" bestFit="1" customWidth="1"/>
    <col min="8" max="8" width="5.5546875" bestFit="1" customWidth="1"/>
    <col min="9" max="9" width="6.88671875" bestFit="1" customWidth="1"/>
    <col min="10" max="10" width="8.88671875" bestFit="1" customWidth="1"/>
    <col min="11" max="11" width="7.5546875" customWidth="1"/>
    <col min="12" max="12" width="7.5546875" bestFit="1" customWidth="1"/>
    <col min="13" max="13" width="5.21875" bestFit="1" customWidth="1"/>
    <col min="14" max="14" width="9.5546875" customWidth="1"/>
    <col min="15" max="15" width="6.21875" customWidth="1"/>
    <col min="16" max="16" width="5.5546875" bestFit="1" customWidth="1"/>
    <col min="17" max="17" width="5.21875" bestFit="1" customWidth="1"/>
    <col min="18" max="18" width="10.33203125" customWidth="1"/>
    <col min="19" max="19" width="6.6640625" customWidth="1"/>
    <col min="20" max="20" width="5.5546875" bestFit="1" customWidth="1"/>
    <col min="21" max="21" width="5.21875" bestFit="1" customWidth="1"/>
    <col min="22" max="22" width="8.88671875" bestFit="1" customWidth="1"/>
    <col min="23" max="23" width="6.33203125" customWidth="1"/>
    <col min="24" max="24" width="5.5546875" bestFit="1" customWidth="1"/>
    <col min="25" max="25" width="5.21875" bestFit="1" customWidth="1"/>
    <col min="26" max="26" width="8.88671875" bestFit="1" customWidth="1"/>
    <col min="27" max="27" width="5.21875" bestFit="1" customWidth="1"/>
    <col min="28" max="28" width="5.5546875" bestFit="1" customWidth="1"/>
    <col min="29" max="29" width="5.21875" bestFit="1" customWidth="1"/>
    <col min="30" max="30" width="8.88671875" bestFit="1" customWidth="1"/>
    <col min="31" max="31" width="5.21875" bestFit="1" customWidth="1"/>
    <col min="32" max="32" width="5.5546875" bestFit="1" customWidth="1"/>
    <col min="33" max="33" width="5.21875" bestFit="1" customWidth="1"/>
    <col min="34" max="34" width="8.88671875" bestFit="1" customWidth="1"/>
    <col min="35" max="35" width="5.21875" bestFit="1" customWidth="1"/>
    <col min="36" max="36" width="5.5546875" bestFit="1" customWidth="1"/>
    <col min="37" max="37" width="5.21875" bestFit="1" customWidth="1"/>
    <col min="38" max="38" width="8.88671875" bestFit="1" customWidth="1"/>
    <col min="39" max="39" width="5.21875" bestFit="1" customWidth="1"/>
    <col min="40" max="40" width="5.5546875" bestFit="1" customWidth="1"/>
    <col min="41" max="41" width="5.21875" bestFit="1" customWidth="1"/>
    <col min="42" max="42" width="8.88671875" bestFit="1" customWidth="1"/>
    <col min="43" max="43" width="5.21875" bestFit="1" customWidth="1"/>
    <col min="44" max="44" width="5.5546875" bestFit="1" customWidth="1"/>
    <col min="45" max="45" width="5.21875" bestFit="1" customWidth="1"/>
    <col min="46" max="46" width="8.88671875" bestFit="1" customWidth="1"/>
    <col min="47" max="47" width="5.21875" bestFit="1" customWidth="1"/>
    <col min="48" max="48" width="5.5546875" bestFit="1" customWidth="1"/>
    <col min="49" max="49" width="5.21875" bestFit="1" customWidth="1"/>
    <col min="50" max="50" width="8.88671875" bestFit="1" customWidth="1"/>
    <col min="51" max="51" width="5.21875" bestFit="1" customWidth="1"/>
    <col min="52" max="52" width="5.5546875" bestFit="1" customWidth="1"/>
    <col min="53" max="53" width="5.21875" style="2" bestFit="1" customWidth="1"/>
    <col min="54" max="54" width="8.88671875" bestFit="1" customWidth="1"/>
    <col min="55" max="55" width="5.21875" bestFit="1" customWidth="1"/>
    <col min="56" max="56" width="5.5546875" bestFit="1" customWidth="1"/>
    <col min="57" max="57" width="5.21875" style="2" bestFit="1" customWidth="1"/>
    <col min="58" max="58" width="8.88671875" bestFit="1" customWidth="1"/>
    <col min="59" max="59" width="5.21875" bestFit="1" customWidth="1"/>
    <col min="60" max="60" width="5.5546875" bestFit="1" customWidth="1"/>
    <col min="61" max="61" width="6.6640625" style="2" bestFit="1" customWidth="1"/>
    <col min="62" max="62" width="8.88671875" bestFit="1" customWidth="1"/>
    <col min="63" max="63" width="5.21875" bestFit="1" customWidth="1"/>
    <col min="64" max="64" width="5.5546875" style="2" bestFit="1" customWidth="1"/>
    <col min="65" max="65" width="5.21875" style="2" bestFit="1" customWidth="1"/>
    <col min="66" max="66" width="8.88671875" bestFit="1" customWidth="1"/>
    <col min="67" max="67" width="5.21875" bestFit="1" customWidth="1"/>
    <col min="68" max="68" width="5.5546875" bestFit="1" customWidth="1"/>
    <col min="69" max="69" width="5.21875" bestFit="1" customWidth="1"/>
    <col min="70" max="70" width="8.88671875" bestFit="1" customWidth="1"/>
    <col min="71" max="71" width="5.21875" bestFit="1" customWidth="1"/>
    <col min="72" max="72" width="5.5546875" bestFit="1" customWidth="1"/>
    <col min="73" max="73" width="5.21875" bestFit="1" customWidth="1"/>
    <col min="74" max="74" width="8.88671875" bestFit="1" customWidth="1"/>
    <col min="75" max="75" width="5.21875" bestFit="1" customWidth="1"/>
    <col min="76" max="76" width="5.5546875" bestFit="1" customWidth="1"/>
    <col min="77" max="77" width="5.21875" bestFit="1" customWidth="1"/>
    <col min="78" max="78" width="8.88671875" bestFit="1" customWidth="1"/>
    <col min="79" max="79" width="5.21875" bestFit="1" customWidth="1"/>
    <col min="80" max="80" width="5.5546875" bestFit="1" customWidth="1"/>
    <col min="81" max="81" width="5.21875" bestFit="1" customWidth="1"/>
    <col min="82" max="82" width="8.88671875" bestFit="1" customWidth="1"/>
    <col min="83" max="83" width="5.21875" bestFit="1" customWidth="1"/>
    <col min="84" max="84" width="5.5546875" bestFit="1" customWidth="1"/>
    <col min="85" max="85" width="5.21875" bestFit="1" customWidth="1"/>
    <col min="86" max="86" width="8.88671875" bestFit="1" customWidth="1"/>
    <col min="87" max="87" width="5.21875" bestFit="1" customWidth="1"/>
    <col min="88" max="88" width="5.5546875" bestFit="1" customWidth="1"/>
    <col min="89" max="89" width="5.21875" bestFit="1" customWidth="1"/>
    <col min="90" max="90" width="8.88671875" bestFit="1" customWidth="1"/>
  </cols>
  <sheetData>
    <row r="1" spans="1:90" s="2" customFormat="1" ht="15.75" customHeight="1">
      <c r="A1" s="319" t="s">
        <v>16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</row>
    <row r="2" spans="1:90" s="2" customFormat="1" ht="15.75" customHeight="1">
      <c r="A2" s="319" t="s">
        <v>17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</row>
    <row r="3" spans="1:90" s="2" customFormat="1" ht="15.75" customHeight="1">
      <c r="A3" s="319" t="s">
        <v>2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</row>
    <row r="4" spans="1:90" ht="15.75" customHeight="1">
      <c r="A4" s="345" t="s">
        <v>18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BG4" s="2"/>
      <c r="BH4" s="2"/>
    </row>
    <row r="5" spans="1:90" s="9" customFormat="1" ht="15.75" customHeight="1">
      <c r="A5" s="327" t="s">
        <v>4</v>
      </c>
      <c r="B5" s="328"/>
      <c r="C5" s="322"/>
      <c r="D5" s="323"/>
      <c r="E5" s="323"/>
      <c r="F5" s="323"/>
      <c r="G5" s="323"/>
      <c r="H5" s="324"/>
      <c r="I5" s="325" t="s">
        <v>19</v>
      </c>
      <c r="J5" s="326"/>
      <c r="K5" s="304"/>
      <c r="L5" s="305"/>
      <c r="M5" s="305"/>
      <c r="N5" s="13" t="s">
        <v>20</v>
      </c>
      <c r="O5" s="322"/>
      <c r="P5" s="329"/>
      <c r="Q5" s="329"/>
      <c r="R5" s="13" t="s">
        <v>7</v>
      </c>
      <c r="S5" s="322"/>
      <c r="T5" s="323"/>
      <c r="U5" s="323"/>
      <c r="V5" s="325" t="s">
        <v>21</v>
      </c>
      <c r="W5" s="326"/>
      <c r="X5" s="322"/>
      <c r="Y5" s="323"/>
      <c r="Z5" s="323"/>
      <c r="AA5" s="323"/>
      <c r="AB5" s="324"/>
      <c r="AC5" s="325" t="s">
        <v>22</v>
      </c>
      <c r="AD5" s="326"/>
      <c r="AE5" s="344"/>
      <c r="AF5" s="344"/>
      <c r="AG5" s="344"/>
      <c r="AH5" s="344"/>
      <c r="AI5" s="344"/>
      <c r="AJ5" s="344"/>
    </row>
    <row r="6" spans="1:90" s="9" customFormat="1" ht="15.75" customHeight="1" thickBot="1">
      <c r="A6" s="90" t="s">
        <v>8</v>
      </c>
      <c r="B6" s="366"/>
      <c r="C6" s="367"/>
      <c r="D6" s="367"/>
      <c r="E6" s="367"/>
      <c r="F6" s="367"/>
      <c r="G6" s="367"/>
      <c r="H6" s="367"/>
      <c r="I6" s="368"/>
      <c r="J6" s="87" t="s">
        <v>23</v>
      </c>
      <c r="K6" s="85"/>
      <c r="L6" s="84"/>
      <c r="M6" s="82"/>
      <c r="N6" s="316" t="s">
        <v>24</v>
      </c>
      <c r="O6" s="317"/>
      <c r="P6" s="83"/>
      <c r="Q6" s="86"/>
      <c r="R6" s="316" t="s">
        <v>25</v>
      </c>
      <c r="S6" s="318"/>
      <c r="T6" s="85"/>
      <c r="U6" s="85"/>
      <c r="V6" s="316" t="s">
        <v>26</v>
      </c>
      <c r="W6" s="317"/>
      <c r="X6" s="88"/>
      <c r="Y6" s="314" t="s">
        <v>52</v>
      </c>
      <c r="Z6" s="314"/>
      <c r="AA6" s="314"/>
      <c r="AB6" s="88"/>
      <c r="AC6" s="314" t="s">
        <v>53</v>
      </c>
      <c r="AD6" s="314"/>
      <c r="AE6" s="315"/>
      <c r="AF6" s="89"/>
      <c r="AG6" s="314" t="s">
        <v>54</v>
      </c>
      <c r="AH6" s="314"/>
      <c r="AI6" s="314"/>
      <c r="AJ6" s="88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</row>
    <row r="7" spans="1:90" s="9" customFormat="1" ht="22.5" customHeight="1" thickBot="1">
      <c r="A7" s="311" t="s">
        <v>37</v>
      </c>
      <c r="B7" s="311" t="s">
        <v>38</v>
      </c>
      <c r="C7" s="307" t="s">
        <v>227</v>
      </c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8"/>
      <c r="AA7" s="363" t="s">
        <v>99</v>
      </c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5"/>
      <c r="BK7" s="338" t="s">
        <v>92</v>
      </c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40"/>
    </row>
    <row r="8" spans="1:90" s="5" customFormat="1" ht="77.25" customHeight="1" thickBot="1">
      <c r="A8" s="312"/>
      <c r="B8" s="312"/>
      <c r="C8" s="330" t="s">
        <v>93</v>
      </c>
      <c r="D8" s="331"/>
      <c r="E8" s="331"/>
      <c r="F8" s="332"/>
      <c r="G8" s="333" t="s">
        <v>94</v>
      </c>
      <c r="H8" s="334"/>
      <c r="I8" s="334"/>
      <c r="J8" s="335"/>
      <c r="K8" s="330" t="s">
        <v>95</v>
      </c>
      <c r="L8" s="331"/>
      <c r="M8" s="331"/>
      <c r="N8" s="332"/>
      <c r="O8" s="330" t="s">
        <v>96</v>
      </c>
      <c r="P8" s="331"/>
      <c r="Q8" s="331"/>
      <c r="R8" s="332"/>
      <c r="S8" s="330" t="s">
        <v>97</v>
      </c>
      <c r="T8" s="331"/>
      <c r="U8" s="331"/>
      <c r="V8" s="332"/>
      <c r="W8" s="309" t="s">
        <v>98</v>
      </c>
      <c r="X8" s="310"/>
      <c r="Y8" s="310"/>
      <c r="Z8" s="310"/>
      <c r="AA8" s="301" t="s">
        <v>100</v>
      </c>
      <c r="AB8" s="302"/>
      <c r="AC8" s="302"/>
      <c r="AD8" s="303"/>
      <c r="AE8" s="357" t="s">
        <v>101</v>
      </c>
      <c r="AF8" s="358"/>
      <c r="AG8" s="358"/>
      <c r="AH8" s="359"/>
      <c r="AI8" s="354" t="s">
        <v>102</v>
      </c>
      <c r="AJ8" s="355"/>
      <c r="AK8" s="355"/>
      <c r="AL8" s="356"/>
      <c r="AM8" s="357" t="s">
        <v>103</v>
      </c>
      <c r="AN8" s="358"/>
      <c r="AO8" s="358"/>
      <c r="AP8" s="359"/>
      <c r="AQ8" s="360" t="s">
        <v>104</v>
      </c>
      <c r="AR8" s="361"/>
      <c r="AS8" s="361"/>
      <c r="AT8" s="362"/>
      <c r="AU8" s="357" t="s">
        <v>105</v>
      </c>
      <c r="AV8" s="358"/>
      <c r="AW8" s="358"/>
      <c r="AX8" s="359"/>
      <c r="AY8" s="351" t="s">
        <v>81</v>
      </c>
      <c r="AZ8" s="352"/>
      <c r="BA8" s="352"/>
      <c r="BB8" s="353"/>
      <c r="BC8" s="354" t="s">
        <v>106</v>
      </c>
      <c r="BD8" s="355"/>
      <c r="BE8" s="355"/>
      <c r="BF8" s="356"/>
      <c r="BG8" s="351" t="s">
        <v>83</v>
      </c>
      <c r="BH8" s="352"/>
      <c r="BI8" s="352"/>
      <c r="BJ8" s="353"/>
      <c r="BK8" s="341" t="s">
        <v>91</v>
      </c>
      <c r="BL8" s="342"/>
      <c r="BM8" s="342"/>
      <c r="BN8" s="343"/>
      <c r="BO8" s="341" t="s">
        <v>107</v>
      </c>
      <c r="BP8" s="342"/>
      <c r="BQ8" s="342"/>
      <c r="BR8" s="343"/>
      <c r="BS8" s="341" t="s">
        <v>86</v>
      </c>
      <c r="BT8" s="342"/>
      <c r="BU8" s="342"/>
      <c r="BV8" s="343"/>
      <c r="BW8" s="341" t="s">
        <v>87</v>
      </c>
      <c r="BX8" s="342"/>
      <c r="BY8" s="342"/>
      <c r="BZ8" s="343"/>
      <c r="CA8" s="341" t="s">
        <v>88</v>
      </c>
      <c r="CB8" s="342"/>
      <c r="CC8" s="342"/>
      <c r="CD8" s="343"/>
      <c r="CE8" s="341" t="s">
        <v>89</v>
      </c>
      <c r="CF8" s="342"/>
      <c r="CG8" s="342"/>
      <c r="CH8" s="343"/>
      <c r="CI8" s="341" t="s">
        <v>90</v>
      </c>
      <c r="CJ8" s="342"/>
      <c r="CK8" s="342"/>
      <c r="CL8" s="343"/>
    </row>
    <row r="9" spans="1:90" s="2" customFormat="1" ht="20.25" customHeight="1" thickBot="1">
      <c r="A9" s="313"/>
      <c r="B9" s="313"/>
      <c r="C9" s="157" t="s">
        <v>15</v>
      </c>
      <c r="D9" s="158" t="s">
        <v>14</v>
      </c>
      <c r="E9" s="159" t="s">
        <v>27</v>
      </c>
      <c r="F9" s="160" t="s">
        <v>50</v>
      </c>
      <c r="G9" s="195" t="s">
        <v>15</v>
      </c>
      <c r="H9" s="196" t="s">
        <v>14</v>
      </c>
      <c r="I9" s="197" t="s">
        <v>27</v>
      </c>
      <c r="J9" s="198" t="s">
        <v>50</v>
      </c>
      <c r="K9" s="157" t="s">
        <v>15</v>
      </c>
      <c r="L9" s="158" t="s">
        <v>14</v>
      </c>
      <c r="M9" s="159" t="s">
        <v>27</v>
      </c>
      <c r="N9" s="160" t="s">
        <v>50</v>
      </c>
      <c r="O9" s="157" t="s">
        <v>15</v>
      </c>
      <c r="P9" s="158" t="s">
        <v>14</v>
      </c>
      <c r="Q9" s="159" t="s">
        <v>27</v>
      </c>
      <c r="R9" s="160" t="s">
        <v>50</v>
      </c>
      <c r="S9" s="157" t="s">
        <v>15</v>
      </c>
      <c r="T9" s="158" t="s">
        <v>14</v>
      </c>
      <c r="U9" s="159" t="s">
        <v>27</v>
      </c>
      <c r="V9" s="160" t="s">
        <v>50</v>
      </c>
      <c r="W9" s="161" t="s">
        <v>15</v>
      </c>
      <c r="X9" s="158" t="s">
        <v>14</v>
      </c>
      <c r="Y9" s="159" t="s">
        <v>27</v>
      </c>
      <c r="Z9" s="162" t="s">
        <v>50</v>
      </c>
      <c r="AA9" s="157" t="s">
        <v>15</v>
      </c>
      <c r="AB9" s="158" t="s">
        <v>14</v>
      </c>
      <c r="AC9" s="159" t="s">
        <v>27</v>
      </c>
      <c r="AD9" s="160" t="s">
        <v>50</v>
      </c>
      <c r="AE9" s="157" t="s">
        <v>15</v>
      </c>
      <c r="AF9" s="158" t="s">
        <v>14</v>
      </c>
      <c r="AG9" s="159" t="s">
        <v>27</v>
      </c>
      <c r="AH9" s="160" t="s">
        <v>50</v>
      </c>
      <c r="AI9" s="163" t="s">
        <v>15</v>
      </c>
      <c r="AJ9" s="164" t="s">
        <v>14</v>
      </c>
      <c r="AK9" s="165" t="s">
        <v>27</v>
      </c>
      <c r="AL9" s="166" t="s">
        <v>50</v>
      </c>
      <c r="AM9" s="157" t="s">
        <v>15</v>
      </c>
      <c r="AN9" s="158" t="s">
        <v>14</v>
      </c>
      <c r="AO9" s="159" t="s">
        <v>27</v>
      </c>
      <c r="AP9" s="160" t="s">
        <v>50</v>
      </c>
      <c r="AQ9" s="157" t="s">
        <v>15</v>
      </c>
      <c r="AR9" s="158" t="s">
        <v>14</v>
      </c>
      <c r="AS9" s="159" t="s">
        <v>27</v>
      </c>
      <c r="AT9" s="160" t="s">
        <v>50</v>
      </c>
      <c r="AU9" s="157" t="s">
        <v>15</v>
      </c>
      <c r="AV9" s="158" t="s">
        <v>14</v>
      </c>
      <c r="AW9" s="159" t="s">
        <v>27</v>
      </c>
      <c r="AX9" s="160" t="s">
        <v>50</v>
      </c>
      <c r="AY9" s="157" t="s">
        <v>15</v>
      </c>
      <c r="AZ9" s="158" t="s">
        <v>14</v>
      </c>
      <c r="BA9" s="159" t="s">
        <v>27</v>
      </c>
      <c r="BB9" s="160" t="s">
        <v>50</v>
      </c>
      <c r="BC9" s="157" t="s">
        <v>15</v>
      </c>
      <c r="BD9" s="158" t="s">
        <v>14</v>
      </c>
      <c r="BE9" s="159" t="s">
        <v>27</v>
      </c>
      <c r="BF9" s="160" t="s">
        <v>50</v>
      </c>
      <c r="BG9" s="157" t="s">
        <v>15</v>
      </c>
      <c r="BH9" s="158" t="s">
        <v>14</v>
      </c>
      <c r="BI9" s="159" t="s">
        <v>27</v>
      </c>
      <c r="BJ9" s="160" t="s">
        <v>50</v>
      </c>
      <c r="BK9" s="163" t="s">
        <v>15</v>
      </c>
      <c r="BL9" s="164" t="s">
        <v>14</v>
      </c>
      <c r="BM9" s="165" t="s">
        <v>27</v>
      </c>
      <c r="BN9" s="166" t="s">
        <v>50</v>
      </c>
      <c r="BO9" s="163" t="s">
        <v>15</v>
      </c>
      <c r="BP9" s="164" t="s">
        <v>14</v>
      </c>
      <c r="BQ9" s="165" t="s">
        <v>27</v>
      </c>
      <c r="BR9" s="166" t="s">
        <v>50</v>
      </c>
      <c r="BS9" s="163" t="s">
        <v>15</v>
      </c>
      <c r="BT9" s="164" t="s">
        <v>14</v>
      </c>
      <c r="BU9" s="165" t="s">
        <v>27</v>
      </c>
      <c r="BV9" s="166" t="s">
        <v>50</v>
      </c>
      <c r="BW9" s="163" t="s">
        <v>15</v>
      </c>
      <c r="BX9" s="164" t="s">
        <v>14</v>
      </c>
      <c r="BY9" s="165" t="s">
        <v>27</v>
      </c>
      <c r="BZ9" s="166" t="s">
        <v>50</v>
      </c>
      <c r="CA9" s="163" t="s">
        <v>15</v>
      </c>
      <c r="CB9" s="164" t="s">
        <v>14</v>
      </c>
      <c r="CC9" s="165" t="s">
        <v>27</v>
      </c>
      <c r="CD9" s="166" t="s">
        <v>50</v>
      </c>
      <c r="CE9" s="163" t="s">
        <v>15</v>
      </c>
      <c r="CF9" s="164" t="s">
        <v>14</v>
      </c>
      <c r="CG9" s="165" t="s">
        <v>27</v>
      </c>
      <c r="CH9" s="166" t="s">
        <v>50</v>
      </c>
      <c r="CI9" s="163" t="s">
        <v>15</v>
      </c>
      <c r="CJ9" s="164" t="s">
        <v>14</v>
      </c>
      <c r="CK9" s="165" t="s">
        <v>27</v>
      </c>
      <c r="CL9" s="166" t="s">
        <v>50</v>
      </c>
    </row>
    <row r="10" spans="1:90" s="14" customFormat="1" ht="15.75" customHeight="1">
      <c r="A10" s="187" t="s">
        <v>41</v>
      </c>
      <c r="B10" s="209" t="s">
        <v>228</v>
      </c>
      <c r="C10" s="143">
        <v>10</v>
      </c>
      <c r="D10" s="139">
        <v>10</v>
      </c>
      <c r="E10" s="139">
        <v>20</v>
      </c>
      <c r="F10" s="140">
        <v>5</v>
      </c>
      <c r="G10" s="192">
        <v>1</v>
      </c>
      <c r="H10" s="193">
        <v>1</v>
      </c>
      <c r="I10" s="193">
        <v>1</v>
      </c>
      <c r="J10" s="194">
        <v>1</v>
      </c>
      <c r="K10" s="143">
        <v>0</v>
      </c>
      <c r="L10" s="139">
        <v>0</v>
      </c>
      <c r="M10" s="139">
        <v>0</v>
      </c>
      <c r="N10" s="140">
        <v>0</v>
      </c>
      <c r="O10" s="143">
        <v>0</v>
      </c>
      <c r="P10" s="139">
        <v>0</v>
      </c>
      <c r="Q10" s="139">
        <v>0</v>
      </c>
      <c r="R10" s="140">
        <v>0</v>
      </c>
      <c r="S10" s="143">
        <v>0</v>
      </c>
      <c r="T10" s="139">
        <v>0</v>
      </c>
      <c r="U10" s="139">
        <v>0</v>
      </c>
      <c r="V10" s="140">
        <v>0</v>
      </c>
      <c r="W10" s="142">
        <v>0</v>
      </c>
      <c r="X10" s="139">
        <v>0</v>
      </c>
      <c r="Y10" s="139">
        <v>0</v>
      </c>
      <c r="Z10" s="144">
        <v>0</v>
      </c>
      <c r="AA10" s="143">
        <v>0</v>
      </c>
      <c r="AB10" s="139">
        <v>0</v>
      </c>
      <c r="AC10" s="139">
        <v>0</v>
      </c>
      <c r="AD10" s="140">
        <v>0</v>
      </c>
      <c r="AE10" s="143">
        <v>0</v>
      </c>
      <c r="AF10" s="139">
        <v>0</v>
      </c>
      <c r="AG10" s="139">
        <v>0</v>
      </c>
      <c r="AH10" s="140">
        <v>0</v>
      </c>
      <c r="AI10" s="145">
        <v>0</v>
      </c>
      <c r="AJ10" s="146">
        <v>0</v>
      </c>
      <c r="AK10" s="146">
        <v>0</v>
      </c>
      <c r="AL10" s="147">
        <v>0</v>
      </c>
      <c r="AM10" s="143">
        <v>0</v>
      </c>
      <c r="AN10" s="139">
        <v>0</v>
      </c>
      <c r="AO10" s="139">
        <v>0</v>
      </c>
      <c r="AP10" s="140">
        <v>0</v>
      </c>
      <c r="AQ10" s="143">
        <v>0</v>
      </c>
      <c r="AR10" s="139">
        <v>0</v>
      </c>
      <c r="AS10" s="139">
        <v>0</v>
      </c>
      <c r="AT10" s="140">
        <v>0</v>
      </c>
      <c r="AU10" s="143">
        <v>0</v>
      </c>
      <c r="AV10" s="139">
        <v>0</v>
      </c>
      <c r="AW10" s="139">
        <v>0</v>
      </c>
      <c r="AX10" s="140">
        <v>0</v>
      </c>
      <c r="AY10" s="143">
        <v>0</v>
      </c>
      <c r="AZ10" s="139">
        <v>0</v>
      </c>
      <c r="BA10" s="139">
        <v>0</v>
      </c>
      <c r="BB10" s="140">
        <v>0</v>
      </c>
      <c r="BC10" s="143">
        <v>0</v>
      </c>
      <c r="BD10" s="139">
        <v>0</v>
      </c>
      <c r="BE10" s="139">
        <v>0</v>
      </c>
      <c r="BF10" s="140">
        <v>0</v>
      </c>
      <c r="BG10" s="143">
        <v>0</v>
      </c>
      <c r="BH10" s="139">
        <v>0</v>
      </c>
      <c r="BI10" s="139">
        <v>1</v>
      </c>
      <c r="BJ10" s="140">
        <v>0</v>
      </c>
      <c r="BK10" s="148">
        <v>0</v>
      </c>
      <c r="BL10" s="149">
        <v>0</v>
      </c>
      <c r="BM10" s="149">
        <v>0</v>
      </c>
      <c r="BN10" s="150">
        <v>0</v>
      </c>
      <c r="BO10" s="148">
        <v>0</v>
      </c>
      <c r="BP10" s="149">
        <v>0</v>
      </c>
      <c r="BQ10" s="149">
        <v>0</v>
      </c>
      <c r="BR10" s="150">
        <v>0</v>
      </c>
      <c r="BS10" s="148">
        <v>0</v>
      </c>
      <c r="BT10" s="149">
        <v>0</v>
      </c>
      <c r="BU10" s="149">
        <v>0</v>
      </c>
      <c r="BV10" s="150">
        <v>0</v>
      </c>
      <c r="BW10" s="148">
        <v>0</v>
      </c>
      <c r="BX10" s="149">
        <v>0</v>
      </c>
      <c r="BY10" s="149">
        <v>0</v>
      </c>
      <c r="BZ10" s="150">
        <v>0</v>
      </c>
      <c r="CA10" s="148">
        <v>0</v>
      </c>
      <c r="CB10" s="149">
        <v>0</v>
      </c>
      <c r="CC10" s="149">
        <v>0</v>
      </c>
      <c r="CD10" s="150">
        <v>0</v>
      </c>
      <c r="CE10" s="148">
        <v>0</v>
      </c>
      <c r="CF10" s="149">
        <v>0</v>
      </c>
      <c r="CG10" s="149">
        <v>0</v>
      </c>
      <c r="CH10" s="150">
        <v>0</v>
      </c>
      <c r="CI10" s="148">
        <v>0</v>
      </c>
      <c r="CJ10" s="149">
        <v>0</v>
      </c>
      <c r="CK10" s="149">
        <v>0</v>
      </c>
      <c r="CL10" s="150">
        <v>0</v>
      </c>
    </row>
    <row r="11" spans="1:90" s="14" customFormat="1" ht="15.75" customHeight="1">
      <c r="A11" s="189" t="s">
        <v>41</v>
      </c>
      <c r="B11" s="210" t="s">
        <v>229</v>
      </c>
      <c r="C11" s="30">
        <v>10</v>
      </c>
      <c r="D11" s="31">
        <v>10</v>
      </c>
      <c r="E11" s="31">
        <v>20</v>
      </c>
      <c r="F11" s="32">
        <v>5</v>
      </c>
      <c r="G11" s="154">
        <v>0</v>
      </c>
      <c r="H11" s="155">
        <v>0</v>
      </c>
      <c r="I11" s="155">
        <v>0</v>
      </c>
      <c r="J11" s="156">
        <v>0</v>
      </c>
      <c r="K11" s="30">
        <v>0</v>
      </c>
      <c r="L11" s="31">
        <v>0</v>
      </c>
      <c r="M11" s="31">
        <v>0</v>
      </c>
      <c r="N11" s="32">
        <v>0</v>
      </c>
      <c r="O11" s="30">
        <v>0</v>
      </c>
      <c r="P11" s="31">
        <v>0</v>
      </c>
      <c r="Q11" s="31">
        <v>0</v>
      </c>
      <c r="R11" s="32">
        <v>0</v>
      </c>
      <c r="S11" s="30">
        <v>0</v>
      </c>
      <c r="T11" s="31">
        <v>0</v>
      </c>
      <c r="U11" s="31">
        <v>0</v>
      </c>
      <c r="V11" s="32">
        <v>0</v>
      </c>
      <c r="W11" s="129">
        <v>0</v>
      </c>
      <c r="X11" s="31">
        <v>0</v>
      </c>
      <c r="Y11" s="31">
        <v>0</v>
      </c>
      <c r="Z11" s="128">
        <v>0</v>
      </c>
      <c r="AA11" s="30">
        <v>0</v>
      </c>
      <c r="AB11" s="31">
        <v>0</v>
      </c>
      <c r="AC11" s="31">
        <v>0</v>
      </c>
      <c r="AD11" s="32">
        <v>0</v>
      </c>
      <c r="AE11" s="30">
        <v>0</v>
      </c>
      <c r="AF11" s="31">
        <v>0</v>
      </c>
      <c r="AG11" s="31">
        <v>0</v>
      </c>
      <c r="AH11" s="32">
        <v>0</v>
      </c>
      <c r="AI11" s="130">
        <v>0</v>
      </c>
      <c r="AJ11" s="18">
        <v>0</v>
      </c>
      <c r="AK11" s="18">
        <v>0</v>
      </c>
      <c r="AL11" s="131">
        <v>0</v>
      </c>
      <c r="AM11" s="30">
        <v>0</v>
      </c>
      <c r="AN11" s="31">
        <v>0</v>
      </c>
      <c r="AO11" s="31">
        <v>0</v>
      </c>
      <c r="AP11" s="32">
        <v>0</v>
      </c>
      <c r="AQ11" s="30">
        <v>0</v>
      </c>
      <c r="AR11" s="31">
        <v>0</v>
      </c>
      <c r="AS11" s="31">
        <v>0</v>
      </c>
      <c r="AT11" s="32">
        <v>0</v>
      </c>
      <c r="AU11" s="30">
        <v>0</v>
      </c>
      <c r="AV11" s="31">
        <v>0</v>
      </c>
      <c r="AW11" s="31">
        <v>0</v>
      </c>
      <c r="AX11" s="32">
        <v>0</v>
      </c>
      <c r="AY11" s="30">
        <v>0</v>
      </c>
      <c r="AZ11" s="31">
        <v>0</v>
      </c>
      <c r="BA11" s="31">
        <v>0</v>
      </c>
      <c r="BB11" s="32">
        <v>0</v>
      </c>
      <c r="BC11" s="30">
        <v>0</v>
      </c>
      <c r="BD11" s="31">
        <v>0</v>
      </c>
      <c r="BE11" s="31">
        <v>0</v>
      </c>
      <c r="BF11" s="32">
        <v>0</v>
      </c>
      <c r="BG11" s="30">
        <v>0</v>
      </c>
      <c r="BH11" s="31">
        <v>0</v>
      </c>
      <c r="BI11" s="31">
        <v>0</v>
      </c>
      <c r="BJ11" s="32">
        <v>0</v>
      </c>
      <c r="BK11" s="151">
        <v>0</v>
      </c>
      <c r="BL11" s="152">
        <v>0</v>
      </c>
      <c r="BM11" s="152">
        <v>0</v>
      </c>
      <c r="BN11" s="153">
        <v>0</v>
      </c>
      <c r="BO11" s="151">
        <v>0</v>
      </c>
      <c r="BP11" s="152">
        <v>0</v>
      </c>
      <c r="BQ11" s="152">
        <v>0</v>
      </c>
      <c r="BR11" s="153">
        <v>0</v>
      </c>
      <c r="BS11" s="151">
        <v>0</v>
      </c>
      <c r="BT11" s="152">
        <v>0</v>
      </c>
      <c r="BU11" s="152">
        <v>0</v>
      </c>
      <c r="BV11" s="153">
        <v>0</v>
      </c>
      <c r="BW11" s="151">
        <v>0</v>
      </c>
      <c r="BX11" s="152">
        <v>0</v>
      </c>
      <c r="BY11" s="152">
        <v>0</v>
      </c>
      <c r="BZ11" s="153">
        <v>0</v>
      </c>
      <c r="CA11" s="151">
        <v>0</v>
      </c>
      <c r="CB11" s="152">
        <v>0</v>
      </c>
      <c r="CC11" s="152">
        <v>0</v>
      </c>
      <c r="CD11" s="153">
        <v>0</v>
      </c>
      <c r="CE11" s="151">
        <v>0</v>
      </c>
      <c r="CF11" s="152">
        <v>0</v>
      </c>
      <c r="CG11" s="152">
        <v>0</v>
      </c>
      <c r="CH11" s="153">
        <v>0</v>
      </c>
      <c r="CI11" s="151">
        <v>0</v>
      </c>
      <c r="CJ11" s="152">
        <v>0</v>
      </c>
      <c r="CK11" s="152">
        <v>0</v>
      </c>
      <c r="CL11" s="153">
        <v>0</v>
      </c>
    </row>
    <row r="12" spans="1:90" s="14" customFormat="1" ht="15.75" customHeight="1">
      <c r="A12" s="189" t="s">
        <v>41</v>
      </c>
      <c r="B12" s="210" t="s">
        <v>230</v>
      </c>
      <c r="C12" s="30">
        <v>10</v>
      </c>
      <c r="D12" s="31">
        <v>10</v>
      </c>
      <c r="E12" s="31">
        <v>20</v>
      </c>
      <c r="F12" s="32">
        <v>5</v>
      </c>
      <c r="G12" s="154">
        <v>0</v>
      </c>
      <c r="H12" s="155">
        <v>0</v>
      </c>
      <c r="I12" s="155">
        <v>0</v>
      </c>
      <c r="J12" s="156">
        <v>0</v>
      </c>
      <c r="K12" s="30">
        <v>0</v>
      </c>
      <c r="L12" s="31">
        <v>0</v>
      </c>
      <c r="M12" s="31">
        <v>0</v>
      </c>
      <c r="N12" s="32">
        <v>0</v>
      </c>
      <c r="O12" s="30">
        <v>0</v>
      </c>
      <c r="P12" s="31">
        <v>0</v>
      </c>
      <c r="Q12" s="31">
        <v>0</v>
      </c>
      <c r="R12" s="32">
        <v>0</v>
      </c>
      <c r="S12" s="30">
        <v>0</v>
      </c>
      <c r="T12" s="31">
        <v>0</v>
      </c>
      <c r="U12" s="31">
        <v>0</v>
      </c>
      <c r="V12" s="32">
        <v>0</v>
      </c>
      <c r="W12" s="129">
        <v>0</v>
      </c>
      <c r="X12" s="31">
        <v>0</v>
      </c>
      <c r="Y12" s="31">
        <v>0</v>
      </c>
      <c r="Z12" s="128">
        <v>0</v>
      </c>
      <c r="AA12" s="30">
        <v>0</v>
      </c>
      <c r="AB12" s="31">
        <v>0</v>
      </c>
      <c r="AC12" s="31">
        <v>0</v>
      </c>
      <c r="AD12" s="32">
        <v>0</v>
      </c>
      <c r="AE12" s="30">
        <v>0</v>
      </c>
      <c r="AF12" s="31">
        <v>0</v>
      </c>
      <c r="AG12" s="31">
        <v>0</v>
      </c>
      <c r="AH12" s="32">
        <v>0</v>
      </c>
      <c r="AI12" s="130">
        <v>0</v>
      </c>
      <c r="AJ12" s="18">
        <v>0</v>
      </c>
      <c r="AK12" s="18">
        <v>0</v>
      </c>
      <c r="AL12" s="131">
        <v>0</v>
      </c>
      <c r="AM12" s="30">
        <v>0</v>
      </c>
      <c r="AN12" s="31">
        <v>0</v>
      </c>
      <c r="AO12" s="31">
        <v>0</v>
      </c>
      <c r="AP12" s="32">
        <v>0</v>
      </c>
      <c r="AQ12" s="30">
        <v>0</v>
      </c>
      <c r="AR12" s="31">
        <v>0</v>
      </c>
      <c r="AS12" s="31">
        <v>0</v>
      </c>
      <c r="AT12" s="32">
        <v>0</v>
      </c>
      <c r="AU12" s="30">
        <v>0</v>
      </c>
      <c r="AV12" s="31">
        <v>0</v>
      </c>
      <c r="AW12" s="31">
        <v>0</v>
      </c>
      <c r="AX12" s="32">
        <v>0</v>
      </c>
      <c r="AY12" s="30">
        <v>0</v>
      </c>
      <c r="AZ12" s="31">
        <v>0</v>
      </c>
      <c r="BA12" s="31">
        <v>0</v>
      </c>
      <c r="BB12" s="32">
        <v>0</v>
      </c>
      <c r="BC12" s="30">
        <v>0</v>
      </c>
      <c r="BD12" s="31">
        <v>0</v>
      </c>
      <c r="BE12" s="31">
        <v>0</v>
      </c>
      <c r="BF12" s="32">
        <v>0</v>
      </c>
      <c r="BG12" s="30">
        <v>0</v>
      </c>
      <c r="BH12" s="31">
        <v>0</v>
      </c>
      <c r="BI12" s="31">
        <v>0</v>
      </c>
      <c r="BJ12" s="32">
        <v>0</v>
      </c>
      <c r="BK12" s="151">
        <v>0</v>
      </c>
      <c r="BL12" s="152">
        <v>0</v>
      </c>
      <c r="BM12" s="152">
        <v>0</v>
      </c>
      <c r="BN12" s="153">
        <v>0</v>
      </c>
      <c r="BO12" s="151">
        <v>0</v>
      </c>
      <c r="BP12" s="152">
        <v>0</v>
      </c>
      <c r="BQ12" s="152">
        <v>0</v>
      </c>
      <c r="BR12" s="153">
        <v>0</v>
      </c>
      <c r="BS12" s="151">
        <v>0</v>
      </c>
      <c r="BT12" s="152">
        <v>0</v>
      </c>
      <c r="BU12" s="152">
        <v>0</v>
      </c>
      <c r="BV12" s="153">
        <v>0</v>
      </c>
      <c r="BW12" s="151">
        <v>0</v>
      </c>
      <c r="BX12" s="152">
        <v>0</v>
      </c>
      <c r="BY12" s="152">
        <v>0</v>
      </c>
      <c r="BZ12" s="153">
        <v>0</v>
      </c>
      <c r="CA12" s="151">
        <v>0</v>
      </c>
      <c r="CB12" s="152">
        <v>0</v>
      </c>
      <c r="CC12" s="152">
        <v>0</v>
      </c>
      <c r="CD12" s="153">
        <v>0</v>
      </c>
      <c r="CE12" s="151">
        <v>0</v>
      </c>
      <c r="CF12" s="152">
        <v>0</v>
      </c>
      <c r="CG12" s="152">
        <v>0</v>
      </c>
      <c r="CH12" s="153">
        <v>0</v>
      </c>
      <c r="CI12" s="151">
        <v>0</v>
      </c>
      <c r="CJ12" s="152">
        <v>0</v>
      </c>
      <c r="CK12" s="152">
        <v>0</v>
      </c>
      <c r="CL12" s="153">
        <v>0</v>
      </c>
    </row>
    <row r="13" spans="1:90" s="14" customFormat="1" ht="15.75" customHeight="1">
      <c r="A13" s="189" t="s">
        <v>41</v>
      </c>
      <c r="B13" s="52"/>
      <c r="C13" s="30">
        <v>10</v>
      </c>
      <c r="D13" s="31">
        <v>10</v>
      </c>
      <c r="E13" s="31">
        <v>20</v>
      </c>
      <c r="F13" s="32">
        <v>5</v>
      </c>
      <c r="G13" s="154">
        <v>0</v>
      </c>
      <c r="H13" s="155">
        <v>0</v>
      </c>
      <c r="I13" s="155">
        <v>0</v>
      </c>
      <c r="J13" s="156">
        <v>0</v>
      </c>
      <c r="K13" s="30">
        <v>0</v>
      </c>
      <c r="L13" s="31">
        <v>0</v>
      </c>
      <c r="M13" s="31">
        <v>0</v>
      </c>
      <c r="N13" s="32">
        <v>0</v>
      </c>
      <c r="O13" s="30">
        <v>0</v>
      </c>
      <c r="P13" s="31">
        <v>0</v>
      </c>
      <c r="Q13" s="31">
        <v>0</v>
      </c>
      <c r="R13" s="32">
        <v>0</v>
      </c>
      <c r="S13" s="30">
        <v>0</v>
      </c>
      <c r="T13" s="31">
        <v>0</v>
      </c>
      <c r="U13" s="31">
        <v>0</v>
      </c>
      <c r="V13" s="32">
        <v>0</v>
      </c>
      <c r="W13" s="129">
        <v>0</v>
      </c>
      <c r="X13" s="31">
        <v>0</v>
      </c>
      <c r="Y13" s="31">
        <v>0</v>
      </c>
      <c r="Z13" s="128">
        <v>0</v>
      </c>
      <c r="AA13" s="30">
        <v>0</v>
      </c>
      <c r="AB13" s="31">
        <v>0</v>
      </c>
      <c r="AC13" s="31">
        <v>0</v>
      </c>
      <c r="AD13" s="32">
        <v>0</v>
      </c>
      <c r="AE13" s="30">
        <v>0</v>
      </c>
      <c r="AF13" s="31">
        <v>0</v>
      </c>
      <c r="AG13" s="31">
        <v>0</v>
      </c>
      <c r="AH13" s="32">
        <v>0</v>
      </c>
      <c r="AI13" s="130">
        <v>0</v>
      </c>
      <c r="AJ13" s="18">
        <v>0</v>
      </c>
      <c r="AK13" s="18">
        <v>0</v>
      </c>
      <c r="AL13" s="131">
        <v>0</v>
      </c>
      <c r="AM13" s="30">
        <v>0</v>
      </c>
      <c r="AN13" s="31">
        <v>0</v>
      </c>
      <c r="AO13" s="31">
        <v>0</v>
      </c>
      <c r="AP13" s="32">
        <v>0</v>
      </c>
      <c r="AQ13" s="30">
        <v>0</v>
      </c>
      <c r="AR13" s="31">
        <v>0</v>
      </c>
      <c r="AS13" s="31">
        <v>0</v>
      </c>
      <c r="AT13" s="32">
        <v>0</v>
      </c>
      <c r="AU13" s="30">
        <v>0</v>
      </c>
      <c r="AV13" s="31">
        <v>0</v>
      </c>
      <c r="AW13" s="31">
        <v>0</v>
      </c>
      <c r="AX13" s="32">
        <v>0</v>
      </c>
      <c r="AY13" s="30">
        <v>0</v>
      </c>
      <c r="AZ13" s="31">
        <v>0</v>
      </c>
      <c r="BA13" s="31">
        <v>0</v>
      </c>
      <c r="BB13" s="32">
        <v>0</v>
      </c>
      <c r="BC13" s="30">
        <v>0</v>
      </c>
      <c r="BD13" s="31">
        <v>0</v>
      </c>
      <c r="BE13" s="31">
        <v>0</v>
      </c>
      <c r="BF13" s="32">
        <v>0</v>
      </c>
      <c r="BG13" s="30">
        <v>0</v>
      </c>
      <c r="BH13" s="31">
        <v>0</v>
      </c>
      <c r="BI13" s="31">
        <v>0</v>
      </c>
      <c r="BJ13" s="32">
        <v>0</v>
      </c>
      <c r="BK13" s="151">
        <v>0</v>
      </c>
      <c r="BL13" s="152">
        <v>0</v>
      </c>
      <c r="BM13" s="152">
        <v>0</v>
      </c>
      <c r="BN13" s="153">
        <v>0</v>
      </c>
      <c r="BO13" s="151">
        <v>0</v>
      </c>
      <c r="BP13" s="152">
        <v>0</v>
      </c>
      <c r="BQ13" s="152">
        <v>0</v>
      </c>
      <c r="BR13" s="153">
        <v>0</v>
      </c>
      <c r="BS13" s="151">
        <v>0</v>
      </c>
      <c r="BT13" s="152">
        <v>0</v>
      </c>
      <c r="BU13" s="152">
        <v>0</v>
      </c>
      <c r="BV13" s="153">
        <v>0</v>
      </c>
      <c r="BW13" s="151">
        <v>0</v>
      </c>
      <c r="BX13" s="152">
        <v>0</v>
      </c>
      <c r="BY13" s="152">
        <v>0</v>
      </c>
      <c r="BZ13" s="153">
        <v>0</v>
      </c>
      <c r="CA13" s="151">
        <v>0</v>
      </c>
      <c r="CB13" s="152">
        <v>0</v>
      </c>
      <c r="CC13" s="152">
        <v>0</v>
      </c>
      <c r="CD13" s="153">
        <v>0</v>
      </c>
      <c r="CE13" s="151">
        <v>0</v>
      </c>
      <c r="CF13" s="152">
        <v>0</v>
      </c>
      <c r="CG13" s="152">
        <v>0</v>
      </c>
      <c r="CH13" s="153">
        <v>0</v>
      </c>
      <c r="CI13" s="151">
        <v>0</v>
      </c>
      <c r="CJ13" s="152">
        <v>0</v>
      </c>
      <c r="CK13" s="152">
        <v>0</v>
      </c>
      <c r="CL13" s="153">
        <v>0</v>
      </c>
    </row>
    <row r="14" spans="1:90" s="14" customFormat="1" ht="15.75" customHeight="1">
      <c r="A14" s="189" t="s">
        <v>41</v>
      </c>
      <c r="B14" s="52"/>
      <c r="C14" s="30">
        <v>10</v>
      </c>
      <c r="D14" s="31">
        <v>10</v>
      </c>
      <c r="E14" s="31">
        <v>20</v>
      </c>
      <c r="F14" s="32">
        <v>5</v>
      </c>
      <c r="G14" s="154">
        <v>0</v>
      </c>
      <c r="H14" s="155">
        <v>0</v>
      </c>
      <c r="I14" s="155">
        <v>0</v>
      </c>
      <c r="J14" s="156">
        <v>0</v>
      </c>
      <c r="K14" s="30">
        <v>0</v>
      </c>
      <c r="L14" s="31">
        <v>0</v>
      </c>
      <c r="M14" s="31">
        <v>0</v>
      </c>
      <c r="N14" s="32">
        <v>0</v>
      </c>
      <c r="O14" s="30">
        <v>0</v>
      </c>
      <c r="P14" s="31">
        <v>0</v>
      </c>
      <c r="Q14" s="31">
        <v>0</v>
      </c>
      <c r="R14" s="32">
        <v>0</v>
      </c>
      <c r="S14" s="30">
        <v>0</v>
      </c>
      <c r="T14" s="31">
        <v>0</v>
      </c>
      <c r="U14" s="31">
        <v>0</v>
      </c>
      <c r="V14" s="32">
        <v>0</v>
      </c>
      <c r="W14" s="129">
        <v>0</v>
      </c>
      <c r="X14" s="31">
        <v>0</v>
      </c>
      <c r="Y14" s="31">
        <v>0</v>
      </c>
      <c r="Z14" s="128">
        <v>0</v>
      </c>
      <c r="AA14" s="30">
        <v>0</v>
      </c>
      <c r="AB14" s="31">
        <v>0</v>
      </c>
      <c r="AC14" s="31">
        <v>0</v>
      </c>
      <c r="AD14" s="32">
        <v>0</v>
      </c>
      <c r="AE14" s="30">
        <v>0</v>
      </c>
      <c r="AF14" s="31">
        <v>0</v>
      </c>
      <c r="AG14" s="31">
        <v>0</v>
      </c>
      <c r="AH14" s="32">
        <v>0</v>
      </c>
      <c r="AI14" s="130">
        <v>0</v>
      </c>
      <c r="AJ14" s="18">
        <v>0</v>
      </c>
      <c r="AK14" s="18">
        <v>0</v>
      </c>
      <c r="AL14" s="131">
        <v>0</v>
      </c>
      <c r="AM14" s="30">
        <v>0</v>
      </c>
      <c r="AN14" s="31">
        <v>0</v>
      </c>
      <c r="AO14" s="31">
        <v>0</v>
      </c>
      <c r="AP14" s="32">
        <v>0</v>
      </c>
      <c r="AQ14" s="30">
        <v>0</v>
      </c>
      <c r="AR14" s="31">
        <v>0</v>
      </c>
      <c r="AS14" s="31">
        <v>0</v>
      </c>
      <c r="AT14" s="32">
        <v>0</v>
      </c>
      <c r="AU14" s="30">
        <v>0</v>
      </c>
      <c r="AV14" s="31">
        <v>0</v>
      </c>
      <c r="AW14" s="31">
        <v>0</v>
      </c>
      <c r="AX14" s="32">
        <v>0</v>
      </c>
      <c r="AY14" s="30">
        <v>0</v>
      </c>
      <c r="AZ14" s="31">
        <v>0</v>
      </c>
      <c r="BA14" s="31">
        <v>0</v>
      </c>
      <c r="BB14" s="32">
        <v>0</v>
      </c>
      <c r="BC14" s="30">
        <v>0</v>
      </c>
      <c r="BD14" s="31">
        <v>0</v>
      </c>
      <c r="BE14" s="31">
        <v>0</v>
      </c>
      <c r="BF14" s="32">
        <v>0</v>
      </c>
      <c r="BG14" s="30">
        <v>0</v>
      </c>
      <c r="BH14" s="31">
        <v>0</v>
      </c>
      <c r="BI14" s="31">
        <v>0</v>
      </c>
      <c r="BJ14" s="32">
        <v>0</v>
      </c>
      <c r="BK14" s="151">
        <v>0</v>
      </c>
      <c r="BL14" s="152">
        <v>0</v>
      </c>
      <c r="BM14" s="152">
        <v>0</v>
      </c>
      <c r="BN14" s="153">
        <v>0</v>
      </c>
      <c r="BO14" s="151">
        <v>0</v>
      </c>
      <c r="BP14" s="152">
        <v>0</v>
      </c>
      <c r="BQ14" s="152">
        <v>0</v>
      </c>
      <c r="BR14" s="153">
        <v>0</v>
      </c>
      <c r="BS14" s="151">
        <v>0</v>
      </c>
      <c r="BT14" s="152">
        <v>0</v>
      </c>
      <c r="BU14" s="152">
        <v>0</v>
      </c>
      <c r="BV14" s="153">
        <v>0</v>
      </c>
      <c r="BW14" s="151">
        <v>0</v>
      </c>
      <c r="BX14" s="152">
        <v>0</v>
      </c>
      <c r="BY14" s="152">
        <v>0</v>
      </c>
      <c r="BZ14" s="153">
        <v>0</v>
      </c>
      <c r="CA14" s="151">
        <v>0</v>
      </c>
      <c r="CB14" s="152">
        <v>0</v>
      </c>
      <c r="CC14" s="152">
        <v>0</v>
      </c>
      <c r="CD14" s="153">
        <v>0</v>
      </c>
      <c r="CE14" s="151">
        <v>0</v>
      </c>
      <c r="CF14" s="152">
        <v>0</v>
      </c>
      <c r="CG14" s="152">
        <v>0</v>
      </c>
      <c r="CH14" s="153">
        <v>0</v>
      </c>
      <c r="CI14" s="151">
        <v>0</v>
      </c>
      <c r="CJ14" s="152">
        <v>0</v>
      </c>
      <c r="CK14" s="152">
        <v>0</v>
      </c>
      <c r="CL14" s="153">
        <v>0</v>
      </c>
    </row>
    <row r="15" spans="1:90" s="14" customFormat="1" ht="15.75" customHeight="1">
      <c r="A15" s="189" t="s">
        <v>41</v>
      </c>
      <c r="B15" s="52"/>
      <c r="C15" s="30">
        <v>10</v>
      </c>
      <c r="D15" s="31">
        <v>10</v>
      </c>
      <c r="E15" s="31">
        <v>20</v>
      </c>
      <c r="F15" s="32">
        <v>5</v>
      </c>
      <c r="G15" s="154">
        <v>0</v>
      </c>
      <c r="H15" s="155">
        <v>0</v>
      </c>
      <c r="I15" s="155">
        <v>0</v>
      </c>
      <c r="J15" s="156">
        <v>0</v>
      </c>
      <c r="K15" s="30">
        <v>0</v>
      </c>
      <c r="L15" s="31">
        <v>0</v>
      </c>
      <c r="M15" s="31">
        <v>0</v>
      </c>
      <c r="N15" s="32">
        <v>0</v>
      </c>
      <c r="O15" s="30">
        <v>0</v>
      </c>
      <c r="P15" s="31">
        <v>0</v>
      </c>
      <c r="Q15" s="31">
        <v>0</v>
      </c>
      <c r="R15" s="32">
        <v>0</v>
      </c>
      <c r="S15" s="30">
        <v>0</v>
      </c>
      <c r="T15" s="31">
        <v>0</v>
      </c>
      <c r="U15" s="31">
        <v>0</v>
      </c>
      <c r="V15" s="32">
        <v>0</v>
      </c>
      <c r="W15" s="129">
        <v>0</v>
      </c>
      <c r="X15" s="31">
        <v>0</v>
      </c>
      <c r="Y15" s="31">
        <v>0</v>
      </c>
      <c r="Z15" s="128">
        <v>0</v>
      </c>
      <c r="AA15" s="30">
        <v>0</v>
      </c>
      <c r="AB15" s="31">
        <v>0</v>
      </c>
      <c r="AC15" s="31">
        <v>0</v>
      </c>
      <c r="AD15" s="32">
        <v>0</v>
      </c>
      <c r="AE15" s="30">
        <v>0</v>
      </c>
      <c r="AF15" s="31">
        <v>0</v>
      </c>
      <c r="AG15" s="31">
        <v>0</v>
      </c>
      <c r="AH15" s="32">
        <v>0</v>
      </c>
      <c r="AI15" s="130">
        <v>0</v>
      </c>
      <c r="AJ15" s="18">
        <v>0</v>
      </c>
      <c r="AK15" s="18">
        <v>0</v>
      </c>
      <c r="AL15" s="131">
        <v>0</v>
      </c>
      <c r="AM15" s="30">
        <v>0</v>
      </c>
      <c r="AN15" s="31">
        <v>0</v>
      </c>
      <c r="AO15" s="31">
        <v>0</v>
      </c>
      <c r="AP15" s="32">
        <v>0</v>
      </c>
      <c r="AQ15" s="30">
        <v>0</v>
      </c>
      <c r="AR15" s="31">
        <v>0</v>
      </c>
      <c r="AS15" s="31">
        <v>0</v>
      </c>
      <c r="AT15" s="32">
        <v>0</v>
      </c>
      <c r="AU15" s="30">
        <v>0</v>
      </c>
      <c r="AV15" s="31">
        <v>0</v>
      </c>
      <c r="AW15" s="31">
        <v>0</v>
      </c>
      <c r="AX15" s="32">
        <v>0</v>
      </c>
      <c r="AY15" s="30">
        <v>0</v>
      </c>
      <c r="AZ15" s="31">
        <v>0</v>
      </c>
      <c r="BA15" s="31">
        <v>0</v>
      </c>
      <c r="BB15" s="32">
        <v>0</v>
      </c>
      <c r="BC15" s="30">
        <v>0</v>
      </c>
      <c r="BD15" s="31">
        <v>0</v>
      </c>
      <c r="BE15" s="31">
        <v>0</v>
      </c>
      <c r="BF15" s="32">
        <v>0</v>
      </c>
      <c r="BG15" s="30">
        <v>0</v>
      </c>
      <c r="BH15" s="31">
        <v>0</v>
      </c>
      <c r="BI15" s="31">
        <v>0</v>
      </c>
      <c r="BJ15" s="32">
        <v>0</v>
      </c>
      <c r="BK15" s="151">
        <v>0</v>
      </c>
      <c r="BL15" s="152">
        <v>0</v>
      </c>
      <c r="BM15" s="152">
        <v>0</v>
      </c>
      <c r="BN15" s="153">
        <v>0</v>
      </c>
      <c r="BO15" s="151">
        <v>0</v>
      </c>
      <c r="BP15" s="152">
        <v>0</v>
      </c>
      <c r="BQ15" s="152">
        <v>0</v>
      </c>
      <c r="BR15" s="153">
        <v>0</v>
      </c>
      <c r="BS15" s="151">
        <v>0</v>
      </c>
      <c r="BT15" s="152">
        <v>0</v>
      </c>
      <c r="BU15" s="152">
        <v>0</v>
      </c>
      <c r="BV15" s="153">
        <v>0</v>
      </c>
      <c r="BW15" s="151">
        <v>0</v>
      </c>
      <c r="BX15" s="152">
        <v>0</v>
      </c>
      <c r="BY15" s="152">
        <v>0</v>
      </c>
      <c r="BZ15" s="153">
        <v>0</v>
      </c>
      <c r="CA15" s="151">
        <v>0</v>
      </c>
      <c r="CB15" s="152">
        <v>0</v>
      </c>
      <c r="CC15" s="152">
        <v>0</v>
      </c>
      <c r="CD15" s="153">
        <v>0</v>
      </c>
      <c r="CE15" s="151">
        <v>0</v>
      </c>
      <c r="CF15" s="152">
        <v>0</v>
      </c>
      <c r="CG15" s="152">
        <v>0</v>
      </c>
      <c r="CH15" s="153">
        <v>0</v>
      </c>
      <c r="CI15" s="151">
        <v>0</v>
      </c>
      <c r="CJ15" s="152">
        <v>0</v>
      </c>
      <c r="CK15" s="152">
        <v>0</v>
      </c>
      <c r="CL15" s="153">
        <v>0</v>
      </c>
    </row>
    <row r="16" spans="1:90" s="14" customFormat="1" ht="15.75" customHeight="1">
      <c r="A16" s="189" t="s">
        <v>41</v>
      </c>
      <c r="B16" s="52"/>
      <c r="C16" s="30">
        <v>10</v>
      </c>
      <c r="D16" s="31">
        <v>10</v>
      </c>
      <c r="E16" s="31">
        <v>20</v>
      </c>
      <c r="F16" s="32">
        <v>5</v>
      </c>
      <c r="G16" s="154">
        <v>0</v>
      </c>
      <c r="H16" s="155">
        <v>0</v>
      </c>
      <c r="I16" s="155">
        <v>0</v>
      </c>
      <c r="J16" s="156">
        <v>0</v>
      </c>
      <c r="K16" s="30">
        <v>0</v>
      </c>
      <c r="L16" s="31">
        <v>0</v>
      </c>
      <c r="M16" s="31">
        <v>0</v>
      </c>
      <c r="N16" s="32">
        <v>0</v>
      </c>
      <c r="O16" s="30">
        <v>0</v>
      </c>
      <c r="P16" s="31">
        <v>0</v>
      </c>
      <c r="Q16" s="31">
        <v>0</v>
      </c>
      <c r="R16" s="32">
        <v>0</v>
      </c>
      <c r="S16" s="30">
        <v>0</v>
      </c>
      <c r="T16" s="31">
        <v>0</v>
      </c>
      <c r="U16" s="31">
        <v>0</v>
      </c>
      <c r="V16" s="32">
        <v>0</v>
      </c>
      <c r="W16" s="129">
        <v>0</v>
      </c>
      <c r="X16" s="31">
        <v>0</v>
      </c>
      <c r="Y16" s="31">
        <v>0</v>
      </c>
      <c r="Z16" s="128">
        <v>0</v>
      </c>
      <c r="AA16" s="30">
        <v>0</v>
      </c>
      <c r="AB16" s="31">
        <v>0</v>
      </c>
      <c r="AC16" s="31">
        <v>0</v>
      </c>
      <c r="AD16" s="32">
        <v>0</v>
      </c>
      <c r="AE16" s="30">
        <v>0</v>
      </c>
      <c r="AF16" s="31">
        <v>0</v>
      </c>
      <c r="AG16" s="31">
        <v>0</v>
      </c>
      <c r="AH16" s="32">
        <v>0</v>
      </c>
      <c r="AI16" s="130">
        <v>0</v>
      </c>
      <c r="AJ16" s="18">
        <v>0</v>
      </c>
      <c r="AK16" s="18">
        <v>0</v>
      </c>
      <c r="AL16" s="131">
        <v>0</v>
      </c>
      <c r="AM16" s="30">
        <v>0</v>
      </c>
      <c r="AN16" s="31">
        <v>0</v>
      </c>
      <c r="AO16" s="31">
        <v>0</v>
      </c>
      <c r="AP16" s="32">
        <v>0</v>
      </c>
      <c r="AQ16" s="30">
        <v>0</v>
      </c>
      <c r="AR16" s="31">
        <v>0</v>
      </c>
      <c r="AS16" s="31">
        <v>0</v>
      </c>
      <c r="AT16" s="32">
        <v>0</v>
      </c>
      <c r="AU16" s="30">
        <v>0</v>
      </c>
      <c r="AV16" s="31">
        <v>0</v>
      </c>
      <c r="AW16" s="31">
        <v>0</v>
      </c>
      <c r="AX16" s="32">
        <v>0</v>
      </c>
      <c r="AY16" s="30">
        <v>0</v>
      </c>
      <c r="AZ16" s="31">
        <v>0</v>
      </c>
      <c r="BA16" s="31">
        <v>0</v>
      </c>
      <c r="BB16" s="32">
        <v>0</v>
      </c>
      <c r="BC16" s="30">
        <v>0</v>
      </c>
      <c r="BD16" s="31">
        <v>0</v>
      </c>
      <c r="BE16" s="31">
        <v>0</v>
      </c>
      <c r="BF16" s="32">
        <v>0</v>
      </c>
      <c r="BG16" s="30">
        <v>0</v>
      </c>
      <c r="BH16" s="31">
        <v>0</v>
      </c>
      <c r="BI16" s="31">
        <v>0</v>
      </c>
      <c r="BJ16" s="32">
        <v>0</v>
      </c>
      <c r="BK16" s="151">
        <v>0</v>
      </c>
      <c r="BL16" s="152">
        <v>0</v>
      </c>
      <c r="BM16" s="152">
        <v>0</v>
      </c>
      <c r="BN16" s="153">
        <v>0</v>
      </c>
      <c r="BO16" s="151">
        <v>0</v>
      </c>
      <c r="BP16" s="152">
        <v>0</v>
      </c>
      <c r="BQ16" s="152">
        <v>0</v>
      </c>
      <c r="BR16" s="153">
        <v>0</v>
      </c>
      <c r="BS16" s="151">
        <v>0</v>
      </c>
      <c r="BT16" s="152">
        <v>0</v>
      </c>
      <c r="BU16" s="152">
        <v>0</v>
      </c>
      <c r="BV16" s="153">
        <v>0</v>
      </c>
      <c r="BW16" s="151">
        <v>0</v>
      </c>
      <c r="BX16" s="152">
        <v>0</v>
      </c>
      <c r="BY16" s="152">
        <v>0</v>
      </c>
      <c r="BZ16" s="153">
        <v>0</v>
      </c>
      <c r="CA16" s="151">
        <v>0</v>
      </c>
      <c r="CB16" s="152">
        <v>0</v>
      </c>
      <c r="CC16" s="152">
        <v>0</v>
      </c>
      <c r="CD16" s="153">
        <v>0</v>
      </c>
      <c r="CE16" s="151">
        <v>0</v>
      </c>
      <c r="CF16" s="152">
        <v>0</v>
      </c>
      <c r="CG16" s="152">
        <v>0</v>
      </c>
      <c r="CH16" s="153">
        <v>0</v>
      </c>
      <c r="CI16" s="151">
        <v>0</v>
      </c>
      <c r="CJ16" s="152">
        <v>0</v>
      </c>
      <c r="CK16" s="152">
        <v>0</v>
      </c>
      <c r="CL16" s="153">
        <v>0</v>
      </c>
    </row>
    <row r="17" spans="1:90" s="14" customFormat="1" ht="15.75" customHeight="1" thickBot="1">
      <c r="A17" s="190" t="s">
        <v>41</v>
      </c>
      <c r="B17" s="191"/>
      <c r="C17" s="167">
        <v>10</v>
      </c>
      <c r="D17" s="138">
        <v>10</v>
      </c>
      <c r="E17" s="138">
        <v>20</v>
      </c>
      <c r="F17" s="168">
        <v>5</v>
      </c>
      <c r="G17" s="169">
        <v>0</v>
      </c>
      <c r="H17" s="170">
        <v>0</v>
      </c>
      <c r="I17" s="170">
        <v>0</v>
      </c>
      <c r="J17" s="171">
        <v>0</v>
      </c>
      <c r="K17" s="167">
        <v>0</v>
      </c>
      <c r="L17" s="138">
        <v>0</v>
      </c>
      <c r="M17" s="138">
        <v>0</v>
      </c>
      <c r="N17" s="168">
        <v>0</v>
      </c>
      <c r="O17" s="167">
        <v>0</v>
      </c>
      <c r="P17" s="138">
        <v>0</v>
      </c>
      <c r="Q17" s="138">
        <v>0</v>
      </c>
      <c r="R17" s="168">
        <v>0</v>
      </c>
      <c r="S17" s="167">
        <v>0</v>
      </c>
      <c r="T17" s="138">
        <v>0</v>
      </c>
      <c r="U17" s="138">
        <v>0</v>
      </c>
      <c r="V17" s="168">
        <v>0</v>
      </c>
      <c r="W17" s="141">
        <v>0</v>
      </c>
      <c r="X17" s="138">
        <v>0</v>
      </c>
      <c r="Y17" s="138">
        <v>0</v>
      </c>
      <c r="Z17" s="172">
        <v>0</v>
      </c>
      <c r="AA17" s="167">
        <v>0</v>
      </c>
      <c r="AB17" s="138">
        <v>0</v>
      </c>
      <c r="AC17" s="138">
        <v>0</v>
      </c>
      <c r="AD17" s="168">
        <v>0</v>
      </c>
      <c r="AE17" s="167">
        <v>0</v>
      </c>
      <c r="AF17" s="138">
        <v>0</v>
      </c>
      <c r="AG17" s="138">
        <v>0</v>
      </c>
      <c r="AH17" s="168">
        <v>0</v>
      </c>
      <c r="AI17" s="173">
        <v>0</v>
      </c>
      <c r="AJ17" s="174">
        <v>0</v>
      </c>
      <c r="AK17" s="174">
        <v>0</v>
      </c>
      <c r="AL17" s="175">
        <v>0</v>
      </c>
      <c r="AM17" s="167">
        <v>0</v>
      </c>
      <c r="AN17" s="138">
        <v>0</v>
      </c>
      <c r="AO17" s="138">
        <v>0</v>
      </c>
      <c r="AP17" s="168">
        <v>0</v>
      </c>
      <c r="AQ17" s="167">
        <v>0</v>
      </c>
      <c r="AR17" s="138">
        <v>0</v>
      </c>
      <c r="AS17" s="138">
        <v>0</v>
      </c>
      <c r="AT17" s="168">
        <v>0</v>
      </c>
      <c r="AU17" s="167">
        <v>0</v>
      </c>
      <c r="AV17" s="138">
        <v>0</v>
      </c>
      <c r="AW17" s="138">
        <v>0</v>
      </c>
      <c r="AX17" s="168">
        <v>0</v>
      </c>
      <c r="AY17" s="167">
        <v>0</v>
      </c>
      <c r="AZ17" s="138">
        <v>0</v>
      </c>
      <c r="BA17" s="138">
        <v>0</v>
      </c>
      <c r="BB17" s="168">
        <v>0</v>
      </c>
      <c r="BC17" s="167">
        <v>0</v>
      </c>
      <c r="BD17" s="138">
        <v>0</v>
      </c>
      <c r="BE17" s="138">
        <v>0</v>
      </c>
      <c r="BF17" s="168">
        <v>0</v>
      </c>
      <c r="BG17" s="167">
        <v>0</v>
      </c>
      <c r="BH17" s="138">
        <v>0</v>
      </c>
      <c r="BI17" s="138">
        <v>0</v>
      </c>
      <c r="BJ17" s="168">
        <v>0</v>
      </c>
      <c r="BK17" s="176">
        <v>0</v>
      </c>
      <c r="BL17" s="177">
        <v>0</v>
      </c>
      <c r="BM17" s="177">
        <v>0</v>
      </c>
      <c r="BN17" s="178">
        <v>0</v>
      </c>
      <c r="BO17" s="176">
        <v>0</v>
      </c>
      <c r="BP17" s="177">
        <v>0</v>
      </c>
      <c r="BQ17" s="177">
        <v>0</v>
      </c>
      <c r="BR17" s="178">
        <v>0</v>
      </c>
      <c r="BS17" s="176">
        <v>0</v>
      </c>
      <c r="BT17" s="177">
        <v>0</v>
      </c>
      <c r="BU17" s="177">
        <v>0</v>
      </c>
      <c r="BV17" s="178">
        <v>0</v>
      </c>
      <c r="BW17" s="176">
        <v>0</v>
      </c>
      <c r="BX17" s="177">
        <v>0</v>
      </c>
      <c r="BY17" s="177">
        <v>0</v>
      </c>
      <c r="BZ17" s="178">
        <v>0</v>
      </c>
      <c r="CA17" s="176">
        <v>0</v>
      </c>
      <c r="CB17" s="177">
        <v>0</v>
      </c>
      <c r="CC17" s="177">
        <v>0</v>
      </c>
      <c r="CD17" s="178">
        <v>0</v>
      </c>
      <c r="CE17" s="176">
        <v>0</v>
      </c>
      <c r="CF17" s="177">
        <v>0</v>
      </c>
      <c r="CG17" s="177">
        <v>0</v>
      </c>
      <c r="CH17" s="178">
        <v>0</v>
      </c>
      <c r="CI17" s="176">
        <v>0</v>
      </c>
      <c r="CJ17" s="177">
        <v>0</v>
      </c>
      <c r="CK17" s="177">
        <v>0</v>
      </c>
      <c r="CL17" s="178">
        <v>0</v>
      </c>
    </row>
    <row r="18" spans="1:90" s="9" customFormat="1" ht="15.75" customHeight="1" thickBot="1">
      <c r="A18" s="306" t="s">
        <v>28</v>
      </c>
      <c r="B18" s="306"/>
      <c r="C18" s="179">
        <f t="shared" ref="C18:AH18" si="0">SUM(C10:C17)</f>
        <v>80</v>
      </c>
      <c r="D18" s="180">
        <f t="shared" si="0"/>
        <v>80</v>
      </c>
      <c r="E18" s="180">
        <f t="shared" si="0"/>
        <v>160</v>
      </c>
      <c r="F18" s="181">
        <f t="shared" si="0"/>
        <v>40</v>
      </c>
      <c r="G18" s="179">
        <f t="shared" si="0"/>
        <v>1</v>
      </c>
      <c r="H18" s="180">
        <f t="shared" si="0"/>
        <v>1</v>
      </c>
      <c r="I18" s="180">
        <f t="shared" si="0"/>
        <v>1</v>
      </c>
      <c r="J18" s="181">
        <f t="shared" si="0"/>
        <v>1</v>
      </c>
      <c r="K18" s="179">
        <f t="shared" si="0"/>
        <v>0</v>
      </c>
      <c r="L18" s="180">
        <f t="shared" si="0"/>
        <v>0</v>
      </c>
      <c r="M18" s="180">
        <f t="shared" si="0"/>
        <v>0</v>
      </c>
      <c r="N18" s="181">
        <f t="shared" si="0"/>
        <v>0</v>
      </c>
      <c r="O18" s="179">
        <f t="shared" si="0"/>
        <v>0</v>
      </c>
      <c r="P18" s="180">
        <f t="shared" si="0"/>
        <v>0</v>
      </c>
      <c r="Q18" s="180">
        <f t="shared" si="0"/>
        <v>0</v>
      </c>
      <c r="R18" s="181">
        <f t="shared" si="0"/>
        <v>0</v>
      </c>
      <c r="S18" s="179">
        <f t="shared" si="0"/>
        <v>0</v>
      </c>
      <c r="T18" s="180">
        <f t="shared" si="0"/>
        <v>0</v>
      </c>
      <c r="U18" s="180">
        <f t="shared" si="0"/>
        <v>0</v>
      </c>
      <c r="V18" s="181">
        <f t="shared" si="0"/>
        <v>0</v>
      </c>
      <c r="W18" s="182">
        <f t="shared" si="0"/>
        <v>0</v>
      </c>
      <c r="X18" s="180">
        <f t="shared" si="0"/>
        <v>0</v>
      </c>
      <c r="Y18" s="180">
        <f t="shared" si="0"/>
        <v>0</v>
      </c>
      <c r="Z18" s="183">
        <f t="shared" si="0"/>
        <v>0</v>
      </c>
      <c r="AA18" s="179">
        <f t="shared" si="0"/>
        <v>0</v>
      </c>
      <c r="AB18" s="180">
        <f t="shared" si="0"/>
        <v>0</v>
      </c>
      <c r="AC18" s="180">
        <f t="shared" si="0"/>
        <v>0</v>
      </c>
      <c r="AD18" s="181">
        <f t="shared" si="0"/>
        <v>0</v>
      </c>
      <c r="AE18" s="179">
        <f t="shared" si="0"/>
        <v>0</v>
      </c>
      <c r="AF18" s="180">
        <f t="shared" si="0"/>
        <v>0</v>
      </c>
      <c r="AG18" s="180">
        <f t="shared" si="0"/>
        <v>0</v>
      </c>
      <c r="AH18" s="181">
        <f t="shared" si="0"/>
        <v>0</v>
      </c>
      <c r="AI18" s="184">
        <f t="shared" ref="AI18:BB18" si="1">SUM(AI10:AI17)</f>
        <v>0</v>
      </c>
      <c r="AJ18" s="185">
        <f t="shared" si="1"/>
        <v>0</v>
      </c>
      <c r="AK18" s="185">
        <f t="shared" si="1"/>
        <v>0</v>
      </c>
      <c r="AL18" s="186">
        <f t="shared" si="1"/>
        <v>0</v>
      </c>
      <c r="AM18" s="179">
        <f t="shared" si="1"/>
        <v>0</v>
      </c>
      <c r="AN18" s="180">
        <f t="shared" si="1"/>
        <v>0</v>
      </c>
      <c r="AO18" s="180">
        <f t="shared" si="1"/>
        <v>0</v>
      </c>
      <c r="AP18" s="181">
        <f t="shared" si="1"/>
        <v>0</v>
      </c>
      <c r="AQ18" s="179">
        <f t="shared" si="1"/>
        <v>0</v>
      </c>
      <c r="AR18" s="180">
        <f t="shared" si="1"/>
        <v>0</v>
      </c>
      <c r="AS18" s="180">
        <f t="shared" si="1"/>
        <v>0</v>
      </c>
      <c r="AT18" s="181">
        <f t="shared" si="1"/>
        <v>0</v>
      </c>
      <c r="AU18" s="179">
        <f t="shared" si="1"/>
        <v>0</v>
      </c>
      <c r="AV18" s="180">
        <f t="shared" si="1"/>
        <v>0</v>
      </c>
      <c r="AW18" s="180">
        <f t="shared" si="1"/>
        <v>0</v>
      </c>
      <c r="AX18" s="181">
        <f t="shared" si="1"/>
        <v>0</v>
      </c>
      <c r="AY18" s="179">
        <f t="shared" si="1"/>
        <v>0</v>
      </c>
      <c r="AZ18" s="180">
        <f t="shared" si="1"/>
        <v>0</v>
      </c>
      <c r="BA18" s="180">
        <f t="shared" ref="BA18" si="2">SUM(BA10:BA17)</f>
        <v>0</v>
      </c>
      <c r="BB18" s="181">
        <f t="shared" si="1"/>
        <v>0</v>
      </c>
      <c r="BC18" s="179">
        <f t="shared" ref="BC18:CL18" si="3">SUM(BC10:BC17)</f>
        <v>0</v>
      </c>
      <c r="BD18" s="180">
        <f t="shared" si="3"/>
        <v>0</v>
      </c>
      <c r="BE18" s="180">
        <f t="shared" ref="BE18" si="4">SUM(BE10:BE17)</f>
        <v>0</v>
      </c>
      <c r="BF18" s="181">
        <f t="shared" si="3"/>
        <v>0</v>
      </c>
      <c r="BG18" s="179">
        <f t="shared" si="3"/>
        <v>0</v>
      </c>
      <c r="BH18" s="180">
        <f t="shared" si="3"/>
        <v>0</v>
      </c>
      <c r="BI18" s="180">
        <f t="shared" ref="BI18" si="5">SUM(BI10:BI17)</f>
        <v>1</v>
      </c>
      <c r="BJ18" s="181">
        <f t="shared" si="3"/>
        <v>0</v>
      </c>
      <c r="BK18" s="184">
        <f t="shared" si="3"/>
        <v>0</v>
      </c>
      <c r="BL18" s="185">
        <f t="shared" ref="BL18:BM18" si="6">SUM(BL10:BL17)</f>
        <v>0</v>
      </c>
      <c r="BM18" s="185">
        <f t="shared" si="6"/>
        <v>0</v>
      </c>
      <c r="BN18" s="186">
        <f t="shared" si="3"/>
        <v>0</v>
      </c>
      <c r="BO18" s="184">
        <f t="shared" si="3"/>
        <v>0</v>
      </c>
      <c r="BP18" s="185">
        <f t="shared" si="3"/>
        <v>0</v>
      </c>
      <c r="BQ18" s="185">
        <f t="shared" si="3"/>
        <v>0</v>
      </c>
      <c r="BR18" s="186">
        <f t="shared" si="3"/>
        <v>0</v>
      </c>
      <c r="BS18" s="184">
        <f t="shared" si="3"/>
        <v>0</v>
      </c>
      <c r="BT18" s="185">
        <f t="shared" si="3"/>
        <v>0</v>
      </c>
      <c r="BU18" s="185">
        <f t="shared" si="3"/>
        <v>0</v>
      </c>
      <c r="BV18" s="186">
        <f t="shared" si="3"/>
        <v>0</v>
      </c>
      <c r="BW18" s="184">
        <f t="shared" si="3"/>
        <v>0</v>
      </c>
      <c r="BX18" s="185">
        <f t="shared" si="3"/>
        <v>0</v>
      </c>
      <c r="BY18" s="185">
        <f t="shared" si="3"/>
        <v>0</v>
      </c>
      <c r="BZ18" s="186">
        <f t="shared" si="3"/>
        <v>0</v>
      </c>
      <c r="CA18" s="184">
        <f t="shared" si="3"/>
        <v>0</v>
      </c>
      <c r="CB18" s="185">
        <f t="shared" si="3"/>
        <v>0</v>
      </c>
      <c r="CC18" s="185">
        <f t="shared" si="3"/>
        <v>0</v>
      </c>
      <c r="CD18" s="186">
        <f t="shared" si="3"/>
        <v>0</v>
      </c>
      <c r="CE18" s="184">
        <f t="shared" si="3"/>
        <v>0</v>
      </c>
      <c r="CF18" s="185">
        <f t="shared" si="3"/>
        <v>0</v>
      </c>
      <c r="CG18" s="185">
        <f t="shared" si="3"/>
        <v>0</v>
      </c>
      <c r="CH18" s="186">
        <f t="shared" si="3"/>
        <v>0</v>
      </c>
      <c r="CI18" s="184">
        <f t="shared" si="3"/>
        <v>0</v>
      </c>
      <c r="CJ18" s="185">
        <f t="shared" si="3"/>
        <v>0</v>
      </c>
      <c r="CK18" s="185">
        <f t="shared" si="3"/>
        <v>0</v>
      </c>
      <c r="CL18" s="186">
        <f t="shared" si="3"/>
        <v>0</v>
      </c>
    </row>
    <row r="19" spans="1:90" s="2" customFormat="1" ht="6" customHeight="1" thickBot="1"/>
    <row r="20" spans="1:90" s="14" customFormat="1" ht="15.75" customHeight="1">
      <c r="A20" s="199" t="s">
        <v>39</v>
      </c>
      <c r="B20" s="200"/>
      <c r="C20" s="37">
        <v>1</v>
      </c>
      <c r="D20" s="38">
        <v>0</v>
      </c>
      <c r="E20" s="38">
        <v>0</v>
      </c>
      <c r="F20" s="39">
        <v>0</v>
      </c>
      <c r="G20" s="37">
        <v>0</v>
      </c>
      <c r="H20" s="38">
        <v>0</v>
      </c>
      <c r="I20" s="38">
        <v>0</v>
      </c>
      <c r="J20" s="39">
        <v>0</v>
      </c>
      <c r="K20" s="37">
        <v>0</v>
      </c>
      <c r="L20" s="38">
        <v>0</v>
      </c>
      <c r="M20" s="38">
        <v>0</v>
      </c>
      <c r="N20" s="39">
        <v>0</v>
      </c>
      <c r="O20" s="37">
        <v>0</v>
      </c>
      <c r="P20" s="38">
        <v>0</v>
      </c>
      <c r="Q20" s="38">
        <v>0</v>
      </c>
      <c r="R20" s="39">
        <v>0</v>
      </c>
      <c r="S20" s="37">
        <v>0</v>
      </c>
      <c r="T20" s="38">
        <v>0</v>
      </c>
      <c r="U20" s="38">
        <v>0</v>
      </c>
      <c r="V20" s="39">
        <v>0</v>
      </c>
      <c r="W20" s="37">
        <v>0</v>
      </c>
      <c r="X20" s="38">
        <v>0</v>
      </c>
      <c r="Y20" s="38">
        <v>0</v>
      </c>
      <c r="Z20" s="39">
        <v>0</v>
      </c>
      <c r="AA20" s="37">
        <v>0</v>
      </c>
      <c r="AB20" s="38">
        <v>0</v>
      </c>
      <c r="AC20" s="38">
        <v>0</v>
      </c>
      <c r="AD20" s="39">
        <v>0</v>
      </c>
      <c r="AE20" s="37">
        <v>0</v>
      </c>
      <c r="AF20" s="38">
        <v>0</v>
      </c>
      <c r="AG20" s="38">
        <v>0</v>
      </c>
      <c r="AH20" s="39">
        <v>0</v>
      </c>
      <c r="AI20" s="242">
        <v>0</v>
      </c>
      <c r="AJ20" s="243">
        <v>0</v>
      </c>
      <c r="AK20" s="243">
        <v>0</v>
      </c>
      <c r="AL20" s="244">
        <v>0</v>
      </c>
      <c r="AM20" s="37">
        <v>0</v>
      </c>
      <c r="AN20" s="38">
        <v>0</v>
      </c>
      <c r="AO20" s="38">
        <v>0</v>
      </c>
      <c r="AP20" s="39">
        <v>0</v>
      </c>
      <c r="AQ20" s="37">
        <v>0</v>
      </c>
      <c r="AR20" s="38">
        <v>0</v>
      </c>
      <c r="AS20" s="38">
        <v>0</v>
      </c>
      <c r="AT20" s="39">
        <v>0</v>
      </c>
      <c r="AU20" s="37">
        <v>0</v>
      </c>
      <c r="AV20" s="38">
        <v>0</v>
      </c>
      <c r="AW20" s="38">
        <v>0</v>
      </c>
      <c r="AX20" s="39">
        <v>0</v>
      </c>
      <c r="AY20" s="37">
        <v>0</v>
      </c>
      <c r="AZ20" s="38">
        <v>0</v>
      </c>
      <c r="BA20" s="38"/>
      <c r="BB20" s="38">
        <v>0</v>
      </c>
      <c r="BC20" s="37">
        <v>0</v>
      </c>
      <c r="BD20" s="38">
        <v>0</v>
      </c>
      <c r="BE20" s="38"/>
      <c r="BF20" s="38">
        <v>0</v>
      </c>
      <c r="BG20" s="212">
        <v>0</v>
      </c>
      <c r="BH20" s="213">
        <v>0</v>
      </c>
      <c r="BI20" s="213"/>
      <c r="BJ20" s="214">
        <v>0</v>
      </c>
      <c r="BK20" s="212">
        <v>0</v>
      </c>
      <c r="BL20" s="213">
        <v>0</v>
      </c>
      <c r="BM20" s="213">
        <v>0</v>
      </c>
      <c r="BN20" s="214">
        <v>0</v>
      </c>
      <c r="BO20" s="212">
        <v>0</v>
      </c>
      <c r="BP20" s="213">
        <v>0</v>
      </c>
      <c r="BQ20" s="213">
        <v>0</v>
      </c>
      <c r="BR20" s="214">
        <v>0</v>
      </c>
      <c r="BS20" s="212">
        <v>0</v>
      </c>
      <c r="BT20" s="213">
        <v>0</v>
      </c>
      <c r="BU20" s="213">
        <v>0</v>
      </c>
      <c r="BV20" s="214">
        <v>0</v>
      </c>
      <c r="BW20" s="212">
        <v>0</v>
      </c>
      <c r="BX20" s="213">
        <v>0</v>
      </c>
      <c r="BY20" s="213">
        <v>0</v>
      </c>
      <c r="BZ20" s="214">
        <v>0</v>
      </c>
      <c r="CA20" s="212">
        <v>0</v>
      </c>
      <c r="CB20" s="213">
        <v>0</v>
      </c>
      <c r="CC20" s="213">
        <v>0</v>
      </c>
      <c r="CD20" s="214">
        <v>0</v>
      </c>
      <c r="CE20" s="212">
        <v>0</v>
      </c>
      <c r="CF20" s="213">
        <v>0</v>
      </c>
      <c r="CG20" s="213">
        <v>0</v>
      </c>
      <c r="CH20" s="214">
        <v>0</v>
      </c>
      <c r="CI20" s="212">
        <v>0</v>
      </c>
      <c r="CJ20" s="213">
        <v>0</v>
      </c>
      <c r="CK20" s="213">
        <v>0</v>
      </c>
      <c r="CL20" s="214">
        <v>0</v>
      </c>
    </row>
    <row r="21" spans="1:90" s="14" customFormat="1" ht="15.75" customHeight="1">
      <c r="A21" s="189" t="s">
        <v>39</v>
      </c>
      <c r="B21" s="52"/>
      <c r="C21" s="30">
        <v>1</v>
      </c>
      <c r="D21" s="31">
        <v>0</v>
      </c>
      <c r="E21" s="31">
        <v>0</v>
      </c>
      <c r="F21" s="32">
        <v>0</v>
      </c>
      <c r="G21" s="30">
        <v>0</v>
      </c>
      <c r="H21" s="31">
        <v>0</v>
      </c>
      <c r="I21" s="31">
        <v>0</v>
      </c>
      <c r="J21" s="32">
        <v>0</v>
      </c>
      <c r="K21" s="30">
        <v>0</v>
      </c>
      <c r="L21" s="31">
        <v>0</v>
      </c>
      <c r="M21" s="31">
        <v>0</v>
      </c>
      <c r="N21" s="32">
        <v>0</v>
      </c>
      <c r="O21" s="30">
        <v>0</v>
      </c>
      <c r="P21" s="31">
        <v>0</v>
      </c>
      <c r="Q21" s="31">
        <v>0</v>
      </c>
      <c r="R21" s="32">
        <v>0</v>
      </c>
      <c r="S21" s="30">
        <v>0</v>
      </c>
      <c r="T21" s="31">
        <v>0</v>
      </c>
      <c r="U21" s="31">
        <v>0</v>
      </c>
      <c r="V21" s="32">
        <v>0</v>
      </c>
      <c r="W21" s="30">
        <v>0</v>
      </c>
      <c r="X21" s="31">
        <v>0</v>
      </c>
      <c r="Y21" s="31">
        <v>0</v>
      </c>
      <c r="Z21" s="32">
        <v>0</v>
      </c>
      <c r="AA21" s="30">
        <v>0</v>
      </c>
      <c r="AB21" s="31">
        <v>0</v>
      </c>
      <c r="AC21" s="31">
        <v>0</v>
      </c>
      <c r="AD21" s="32">
        <v>0</v>
      </c>
      <c r="AE21" s="30">
        <v>0</v>
      </c>
      <c r="AF21" s="31">
        <v>0</v>
      </c>
      <c r="AG21" s="31">
        <v>0</v>
      </c>
      <c r="AH21" s="32">
        <v>0</v>
      </c>
      <c r="AI21" s="130">
        <v>0</v>
      </c>
      <c r="AJ21" s="18">
        <v>0</v>
      </c>
      <c r="AK21" s="18">
        <v>0</v>
      </c>
      <c r="AL21" s="131">
        <v>0</v>
      </c>
      <c r="AM21" s="30">
        <v>0</v>
      </c>
      <c r="AN21" s="31">
        <v>0</v>
      </c>
      <c r="AO21" s="31">
        <v>0</v>
      </c>
      <c r="AP21" s="32">
        <v>0</v>
      </c>
      <c r="AQ21" s="30">
        <v>0</v>
      </c>
      <c r="AR21" s="31">
        <v>0</v>
      </c>
      <c r="AS21" s="31">
        <v>0</v>
      </c>
      <c r="AT21" s="32">
        <v>0</v>
      </c>
      <c r="AU21" s="30">
        <v>0</v>
      </c>
      <c r="AV21" s="31">
        <v>0</v>
      </c>
      <c r="AW21" s="31">
        <v>0</v>
      </c>
      <c r="AX21" s="32">
        <v>0</v>
      </c>
      <c r="AY21" s="30">
        <v>0</v>
      </c>
      <c r="AZ21" s="31">
        <v>0</v>
      </c>
      <c r="BA21" s="31"/>
      <c r="BB21" s="31">
        <v>0</v>
      </c>
      <c r="BC21" s="30">
        <v>0</v>
      </c>
      <c r="BD21" s="31">
        <v>0</v>
      </c>
      <c r="BE21" s="31"/>
      <c r="BF21" s="31">
        <v>0</v>
      </c>
      <c r="BG21" s="151">
        <v>0</v>
      </c>
      <c r="BH21" s="152">
        <v>0</v>
      </c>
      <c r="BI21" s="152"/>
      <c r="BJ21" s="153">
        <v>0</v>
      </c>
      <c r="BK21" s="151">
        <v>0</v>
      </c>
      <c r="BL21" s="152">
        <v>0</v>
      </c>
      <c r="BM21" s="152">
        <v>0</v>
      </c>
      <c r="BN21" s="153">
        <v>0</v>
      </c>
      <c r="BO21" s="151">
        <v>0</v>
      </c>
      <c r="BP21" s="152">
        <v>0</v>
      </c>
      <c r="BQ21" s="152">
        <v>0</v>
      </c>
      <c r="BR21" s="153">
        <v>0</v>
      </c>
      <c r="BS21" s="151">
        <v>0</v>
      </c>
      <c r="BT21" s="152">
        <v>0</v>
      </c>
      <c r="BU21" s="152">
        <v>0</v>
      </c>
      <c r="BV21" s="153">
        <v>0</v>
      </c>
      <c r="BW21" s="151">
        <v>0</v>
      </c>
      <c r="BX21" s="152">
        <v>0</v>
      </c>
      <c r="BY21" s="152">
        <v>0</v>
      </c>
      <c r="BZ21" s="153">
        <v>0</v>
      </c>
      <c r="CA21" s="151">
        <v>0</v>
      </c>
      <c r="CB21" s="152">
        <v>0</v>
      </c>
      <c r="CC21" s="152">
        <v>0</v>
      </c>
      <c r="CD21" s="153">
        <v>0</v>
      </c>
      <c r="CE21" s="151">
        <v>0</v>
      </c>
      <c r="CF21" s="152">
        <v>0</v>
      </c>
      <c r="CG21" s="152">
        <v>0</v>
      </c>
      <c r="CH21" s="153">
        <v>0</v>
      </c>
      <c r="CI21" s="151">
        <v>0</v>
      </c>
      <c r="CJ21" s="152">
        <v>0</v>
      </c>
      <c r="CK21" s="152">
        <v>0</v>
      </c>
      <c r="CL21" s="153">
        <v>0</v>
      </c>
    </row>
    <row r="22" spans="1:90" s="14" customFormat="1" ht="15.75" customHeight="1">
      <c r="A22" s="189" t="s">
        <v>39</v>
      </c>
      <c r="B22" s="52"/>
      <c r="C22" s="30">
        <v>1</v>
      </c>
      <c r="D22" s="31">
        <v>0</v>
      </c>
      <c r="E22" s="31">
        <v>0</v>
      </c>
      <c r="F22" s="32">
        <v>0</v>
      </c>
      <c r="G22" s="30">
        <v>0</v>
      </c>
      <c r="H22" s="31">
        <v>0</v>
      </c>
      <c r="I22" s="31">
        <v>0</v>
      </c>
      <c r="J22" s="32">
        <v>0</v>
      </c>
      <c r="K22" s="30">
        <v>0</v>
      </c>
      <c r="L22" s="31">
        <v>0</v>
      </c>
      <c r="M22" s="31">
        <v>0</v>
      </c>
      <c r="N22" s="32">
        <v>0</v>
      </c>
      <c r="O22" s="30">
        <v>0</v>
      </c>
      <c r="P22" s="31">
        <v>0</v>
      </c>
      <c r="Q22" s="31">
        <v>0</v>
      </c>
      <c r="R22" s="32">
        <v>0</v>
      </c>
      <c r="S22" s="30">
        <v>0</v>
      </c>
      <c r="T22" s="31">
        <v>0</v>
      </c>
      <c r="U22" s="31">
        <v>0</v>
      </c>
      <c r="V22" s="32">
        <v>0</v>
      </c>
      <c r="W22" s="30">
        <v>0</v>
      </c>
      <c r="X22" s="31">
        <v>0</v>
      </c>
      <c r="Y22" s="31">
        <v>0</v>
      </c>
      <c r="Z22" s="32">
        <v>0</v>
      </c>
      <c r="AA22" s="30">
        <v>0</v>
      </c>
      <c r="AB22" s="31">
        <v>0</v>
      </c>
      <c r="AC22" s="31">
        <v>0</v>
      </c>
      <c r="AD22" s="32">
        <v>0</v>
      </c>
      <c r="AE22" s="30">
        <v>0</v>
      </c>
      <c r="AF22" s="31">
        <v>0</v>
      </c>
      <c r="AG22" s="31">
        <v>0</v>
      </c>
      <c r="AH22" s="32">
        <v>0</v>
      </c>
      <c r="AI22" s="130">
        <v>0</v>
      </c>
      <c r="AJ22" s="18">
        <v>0</v>
      </c>
      <c r="AK22" s="18">
        <v>0</v>
      </c>
      <c r="AL22" s="131">
        <v>0</v>
      </c>
      <c r="AM22" s="30">
        <v>0</v>
      </c>
      <c r="AN22" s="31">
        <v>0</v>
      </c>
      <c r="AO22" s="31">
        <v>0</v>
      </c>
      <c r="AP22" s="32">
        <v>0</v>
      </c>
      <c r="AQ22" s="30">
        <v>0</v>
      </c>
      <c r="AR22" s="31">
        <v>0</v>
      </c>
      <c r="AS22" s="31">
        <v>0</v>
      </c>
      <c r="AT22" s="32">
        <v>0</v>
      </c>
      <c r="AU22" s="30">
        <v>0</v>
      </c>
      <c r="AV22" s="31">
        <v>0</v>
      </c>
      <c r="AW22" s="31">
        <v>0</v>
      </c>
      <c r="AX22" s="32">
        <v>0</v>
      </c>
      <c r="AY22" s="30">
        <v>0</v>
      </c>
      <c r="AZ22" s="31">
        <v>0</v>
      </c>
      <c r="BA22" s="31"/>
      <c r="BB22" s="31">
        <v>0</v>
      </c>
      <c r="BC22" s="30">
        <v>0</v>
      </c>
      <c r="BD22" s="31">
        <v>0</v>
      </c>
      <c r="BE22" s="31"/>
      <c r="BF22" s="31">
        <v>0</v>
      </c>
      <c r="BG22" s="151">
        <v>0</v>
      </c>
      <c r="BH22" s="152">
        <v>0</v>
      </c>
      <c r="BI22" s="152"/>
      <c r="BJ22" s="153">
        <v>0</v>
      </c>
      <c r="BK22" s="151">
        <v>0</v>
      </c>
      <c r="BL22" s="152">
        <v>0</v>
      </c>
      <c r="BM22" s="152">
        <v>0</v>
      </c>
      <c r="BN22" s="153">
        <v>0</v>
      </c>
      <c r="BO22" s="151">
        <v>0</v>
      </c>
      <c r="BP22" s="152">
        <v>0</v>
      </c>
      <c r="BQ22" s="152">
        <v>0</v>
      </c>
      <c r="BR22" s="153">
        <v>0</v>
      </c>
      <c r="BS22" s="151">
        <v>0</v>
      </c>
      <c r="BT22" s="152">
        <v>0</v>
      </c>
      <c r="BU22" s="152">
        <v>0</v>
      </c>
      <c r="BV22" s="153">
        <v>0</v>
      </c>
      <c r="BW22" s="151">
        <v>0</v>
      </c>
      <c r="BX22" s="152">
        <v>0</v>
      </c>
      <c r="BY22" s="152">
        <v>0</v>
      </c>
      <c r="BZ22" s="153">
        <v>0</v>
      </c>
      <c r="CA22" s="151">
        <v>0</v>
      </c>
      <c r="CB22" s="152">
        <v>0</v>
      </c>
      <c r="CC22" s="152">
        <v>0</v>
      </c>
      <c r="CD22" s="153">
        <v>0</v>
      </c>
      <c r="CE22" s="151">
        <v>0</v>
      </c>
      <c r="CF22" s="152">
        <v>0</v>
      </c>
      <c r="CG22" s="152">
        <v>0</v>
      </c>
      <c r="CH22" s="153">
        <v>0</v>
      </c>
      <c r="CI22" s="151">
        <v>0</v>
      </c>
      <c r="CJ22" s="152">
        <v>0</v>
      </c>
      <c r="CK22" s="152">
        <v>0</v>
      </c>
      <c r="CL22" s="153">
        <v>0</v>
      </c>
    </row>
    <row r="23" spans="1:90" s="14" customFormat="1" ht="15.75" customHeight="1">
      <c r="A23" s="189" t="s">
        <v>39</v>
      </c>
      <c r="B23" s="52"/>
      <c r="C23" s="30">
        <v>1</v>
      </c>
      <c r="D23" s="31">
        <v>0</v>
      </c>
      <c r="E23" s="31">
        <v>0</v>
      </c>
      <c r="F23" s="32">
        <v>0</v>
      </c>
      <c r="G23" s="30">
        <v>0</v>
      </c>
      <c r="H23" s="31">
        <v>0</v>
      </c>
      <c r="I23" s="31">
        <v>0</v>
      </c>
      <c r="J23" s="32">
        <v>0</v>
      </c>
      <c r="K23" s="30">
        <v>0</v>
      </c>
      <c r="L23" s="31">
        <v>0</v>
      </c>
      <c r="M23" s="31">
        <v>0</v>
      </c>
      <c r="N23" s="32">
        <v>0</v>
      </c>
      <c r="O23" s="30">
        <v>0</v>
      </c>
      <c r="P23" s="31">
        <v>0</v>
      </c>
      <c r="Q23" s="31">
        <v>0</v>
      </c>
      <c r="R23" s="32">
        <v>0</v>
      </c>
      <c r="S23" s="30">
        <v>0</v>
      </c>
      <c r="T23" s="31">
        <v>0</v>
      </c>
      <c r="U23" s="31">
        <v>0</v>
      </c>
      <c r="V23" s="32">
        <v>0</v>
      </c>
      <c r="W23" s="30">
        <v>0</v>
      </c>
      <c r="X23" s="31">
        <v>0</v>
      </c>
      <c r="Y23" s="31">
        <v>0</v>
      </c>
      <c r="Z23" s="32">
        <v>0</v>
      </c>
      <c r="AA23" s="30">
        <v>0</v>
      </c>
      <c r="AB23" s="31">
        <v>0</v>
      </c>
      <c r="AC23" s="31">
        <v>0</v>
      </c>
      <c r="AD23" s="32">
        <v>0</v>
      </c>
      <c r="AE23" s="30">
        <v>0</v>
      </c>
      <c r="AF23" s="31">
        <v>0</v>
      </c>
      <c r="AG23" s="31">
        <v>0</v>
      </c>
      <c r="AH23" s="32">
        <v>0</v>
      </c>
      <c r="AI23" s="130">
        <v>0</v>
      </c>
      <c r="AJ23" s="18">
        <v>0</v>
      </c>
      <c r="AK23" s="18">
        <v>0</v>
      </c>
      <c r="AL23" s="131">
        <v>0</v>
      </c>
      <c r="AM23" s="30">
        <v>0</v>
      </c>
      <c r="AN23" s="31">
        <v>0</v>
      </c>
      <c r="AO23" s="31">
        <v>0</v>
      </c>
      <c r="AP23" s="32">
        <v>0</v>
      </c>
      <c r="AQ23" s="30">
        <v>0</v>
      </c>
      <c r="AR23" s="31">
        <v>0</v>
      </c>
      <c r="AS23" s="31">
        <v>0</v>
      </c>
      <c r="AT23" s="32">
        <v>0</v>
      </c>
      <c r="AU23" s="30">
        <v>0</v>
      </c>
      <c r="AV23" s="31">
        <v>0</v>
      </c>
      <c r="AW23" s="31">
        <v>0</v>
      </c>
      <c r="AX23" s="32">
        <v>0</v>
      </c>
      <c r="AY23" s="30">
        <v>0</v>
      </c>
      <c r="AZ23" s="31">
        <v>0</v>
      </c>
      <c r="BA23" s="31"/>
      <c r="BB23" s="31">
        <v>0</v>
      </c>
      <c r="BC23" s="30">
        <v>0</v>
      </c>
      <c r="BD23" s="31">
        <v>0</v>
      </c>
      <c r="BE23" s="31"/>
      <c r="BF23" s="31">
        <v>0</v>
      </c>
      <c r="BG23" s="151">
        <v>0</v>
      </c>
      <c r="BH23" s="152">
        <v>0</v>
      </c>
      <c r="BI23" s="152"/>
      <c r="BJ23" s="153">
        <v>0</v>
      </c>
      <c r="BK23" s="151">
        <v>0</v>
      </c>
      <c r="BL23" s="152">
        <v>0</v>
      </c>
      <c r="BM23" s="152">
        <v>0</v>
      </c>
      <c r="BN23" s="153">
        <v>0</v>
      </c>
      <c r="BO23" s="151">
        <v>0</v>
      </c>
      <c r="BP23" s="152">
        <v>0</v>
      </c>
      <c r="BQ23" s="152">
        <v>0</v>
      </c>
      <c r="BR23" s="153">
        <v>0</v>
      </c>
      <c r="BS23" s="151">
        <v>0</v>
      </c>
      <c r="BT23" s="152">
        <v>0</v>
      </c>
      <c r="BU23" s="152">
        <v>0</v>
      </c>
      <c r="BV23" s="153">
        <v>0</v>
      </c>
      <c r="BW23" s="151">
        <v>0</v>
      </c>
      <c r="BX23" s="152">
        <v>0</v>
      </c>
      <c r="BY23" s="152">
        <v>0</v>
      </c>
      <c r="BZ23" s="153">
        <v>0</v>
      </c>
      <c r="CA23" s="151">
        <v>0</v>
      </c>
      <c r="CB23" s="152">
        <v>0</v>
      </c>
      <c r="CC23" s="152">
        <v>0</v>
      </c>
      <c r="CD23" s="153">
        <v>0</v>
      </c>
      <c r="CE23" s="151">
        <v>0</v>
      </c>
      <c r="CF23" s="152">
        <v>0</v>
      </c>
      <c r="CG23" s="152">
        <v>0</v>
      </c>
      <c r="CH23" s="153">
        <v>0</v>
      </c>
      <c r="CI23" s="151">
        <v>0</v>
      </c>
      <c r="CJ23" s="152">
        <v>0</v>
      </c>
      <c r="CK23" s="152">
        <v>0</v>
      </c>
      <c r="CL23" s="153">
        <v>0</v>
      </c>
    </row>
    <row r="24" spans="1:90" s="14" customFormat="1" ht="15.75" customHeight="1">
      <c r="A24" s="189" t="s">
        <v>39</v>
      </c>
      <c r="B24" s="52"/>
      <c r="C24" s="30">
        <v>0</v>
      </c>
      <c r="D24" s="31">
        <v>1</v>
      </c>
      <c r="E24" s="31">
        <v>0</v>
      </c>
      <c r="F24" s="32">
        <v>0</v>
      </c>
      <c r="G24" s="30">
        <v>0</v>
      </c>
      <c r="H24" s="31">
        <v>0</v>
      </c>
      <c r="I24" s="31">
        <v>0</v>
      </c>
      <c r="J24" s="32">
        <v>0</v>
      </c>
      <c r="K24" s="30">
        <v>0</v>
      </c>
      <c r="L24" s="31">
        <v>0</v>
      </c>
      <c r="M24" s="31">
        <v>0</v>
      </c>
      <c r="N24" s="32">
        <v>0</v>
      </c>
      <c r="O24" s="30">
        <v>0</v>
      </c>
      <c r="P24" s="31">
        <v>0</v>
      </c>
      <c r="Q24" s="31">
        <v>0</v>
      </c>
      <c r="R24" s="32">
        <v>0</v>
      </c>
      <c r="S24" s="30">
        <v>0</v>
      </c>
      <c r="T24" s="31">
        <v>0</v>
      </c>
      <c r="U24" s="31">
        <v>0</v>
      </c>
      <c r="V24" s="32">
        <v>0</v>
      </c>
      <c r="W24" s="30">
        <v>0</v>
      </c>
      <c r="X24" s="31">
        <v>0</v>
      </c>
      <c r="Y24" s="31">
        <v>0</v>
      </c>
      <c r="Z24" s="32">
        <v>0</v>
      </c>
      <c r="AA24" s="30">
        <v>0</v>
      </c>
      <c r="AB24" s="31">
        <v>0</v>
      </c>
      <c r="AC24" s="31">
        <v>0</v>
      </c>
      <c r="AD24" s="32">
        <v>0</v>
      </c>
      <c r="AE24" s="30">
        <v>0</v>
      </c>
      <c r="AF24" s="31">
        <v>0</v>
      </c>
      <c r="AG24" s="31">
        <v>0</v>
      </c>
      <c r="AH24" s="32">
        <v>0</v>
      </c>
      <c r="AI24" s="130">
        <v>0</v>
      </c>
      <c r="AJ24" s="18">
        <v>0</v>
      </c>
      <c r="AK24" s="18">
        <v>0</v>
      </c>
      <c r="AL24" s="131">
        <v>0</v>
      </c>
      <c r="AM24" s="30">
        <v>0</v>
      </c>
      <c r="AN24" s="31">
        <v>0</v>
      </c>
      <c r="AO24" s="31">
        <v>0</v>
      </c>
      <c r="AP24" s="32">
        <v>0</v>
      </c>
      <c r="AQ24" s="30">
        <v>0</v>
      </c>
      <c r="AR24" s="31">
        <v>0</v>
      </c>
      <c r="AS24" s="31">
        <v>0</v>
      </c>
      <c r="AT24" s="32">
        <v>0</v>
      </c>
      <c r="AU24" s="30">
        <v>0</v>
      </c>
      <c r="AV24" s="31">
        <v>0</v>
      </c>
      <c r="AW24" s="31">
        <v>0</v>
      </c>
      <c r="AX24" s="32">
        <v>0</v>
      </c>
      <c r="AY24" s="30">
        <v>0</v>
      </c>
      <c r="AZ24" s="31">
        <v>0</v>
      </c>
      <c r="BA24" s="31"/>
      <c r="BB24" s="31">
        <v>0</v>
      </c>
      <c r="BC24" s="30">
        <v>0</v>
      </c>
      <c r="BD24" s="31">
        <v>0</v>
      </c>
      <c r="BE24" s="31"/>
      <c r="BF24" s="31">
        <v>0</v>
      </c>
      <c r="BG24" s="151">
        <v>0</v>
      </c>
      <c r="BH24" s="152">
        <v>0</v>
      </c>
      <c r="BI24" s="152"/>
      <c r="BJ24" s="153">
        <v>0</v>
      </c>
      <c r="BK24" s="151">
        <v>0</v>
      </c>
      <c r="BL24" s="152">
        <v>0</v>
      </c>
      <c r="BM24" s="152">
        <v>0</v>
      </c>
      <c r="BN24" s="153">
        <v>0</v>
      </c>
      <c r="BO24" s="151">
        <v>0</v>
      </c>
      <c r="BP24" s="152">
        <v>0</v>
      </c>
      <c r="BQ24" s="152">
        <v>0</v>
      </c>
      <c r="BR24" s="153">
        <v>0</v>
      </c>
      <c r="BS24" s="151">
        <v>0</v>
      </c>
      <c r="BT24" s="152">
        <v>0</v>
      </c>
      <c r="BU24" s="152">
        <v>0</v>
      </c>
      <c r="BV24" s="153">
        <v>0</v>
      </c>
      <c r="BW24" s="151">
        <v>0</v>
      </c>
      <c r="BX24" s="152">
        <v>0</v>
      </c>
      <c r="BY24" s="152">
        <v>0</v>
      </c>
      <c r="BZ24" s="153">
        <v>0</v>
      </c>
      <c r="CA24" s="151">
        <v>0</v>
      </c>
      <c r="CB24" s="152">
        <v>0</v>
      </c>
      <c r="CC24" s="152">
        <v>0</v>
      </c>
      <c r="CD24" s="153">
        <v>0</v>
      </c>
      <c r="CE24" s="151">
        <v>0</v>
      </c>
      <c r="CF24" s="152">
        <v>0</v>
      </c>
      <c r="CG24" s="152">
        <v>0</v>
      </c>
      <c r="CH24" s="153">
        <v>0</v>
      </c>
      <c r="CI24" s="151">
        <v>0</v>
      </c>
      <c r="CJ24" s="152">
        <v>0</v>
      </c>
      <c r="CK24" s="152">
        <v>0</v>
      </c>
      <c r="CL24" s="153">
        <v>0</v>
      </c>
    </row>
    <row r="25" spans="1:90" s="14" customFormat="1" ht="15.75" customHeight="1">
      <c r="A25" s="189" t="s">
        <v>39</v>
      </c>
      <c r="B25" s="52"/>
      <c r="C25" s="30">
        <v>0</v>
      </c>
      <c r="D25" s="31">
        <v>1</v>
      </c>
      <c r="E25" s="31">
        <v>0</v>
      </c>
      <c r="F25" s="32">
        <v>0</v>
      </c>
      <c r="G25" s="30">
        <v>0</v>
      </c>
      <c r="H25" s="31">
        <v>0</v>
      </c>
      <c r="I25" s="31">
        <v>0</v>
      </c>
      <c r="J25" s="32">
        <v>0</v>
      </c>
      <c r="K25" s="30">
        <v>0</v>
      </c>
      <c r="L25" s="31">
        <v>0</v>
      </c>
      <c r="M25" s="31">
        <v>0</v>
      </c>
      <c r="N25" s="32">
        <v>0</v>
      </c>
      <c r="O25" s="30">
        <v>0</v>
      </c>
      <c r="P25" s="31">
        <v>0</v>
      </c>
      <c r="Q25" s="31">
        <v>0</v>
      </c>
      <c r="R25" s="32">
        <v>0</v>
      </c>
      <c r="S25" s="30">
        <v>0</v>
      </c>
      <c r="T25" s="31">
        <v>0</v>
      </c>
      <c r="U25" s="31">
        <v>0</v>
      </c>
      <c r="V25" s="32">
        <v>0</v>
      </c>
      <c r="W25" s="30">
        <v>0</v>
      </c>
      <c r="X25" s="31">
        <v>0</v>
      </c>
      <c r="Y25" s="31">
        <v>0</v>
      </c>
      <c r="Z25" s="32">
        <v>0</v>
      </c>
      <c r="AA25" s="30">
        <v>0</v>
      </c>
      <c r="AB25" s="31">
        <v>0</v>
      </c>
      <c r="AC25" s="31">
        <v>0</v>
      </c>
      <c r="AD25" s="32">
        <v>0</v>
      </c>
      <c r="AE25" s="30">
        <v>0</v>
      </c>
      <c r="AF25" s="31">
        <v>0</v>
      </c>
      <c r="AG25" s="31">
        <v>0</v>
      </c>
      <c r="AH25" s="32">
        <v>0</v>
      </c>
      <c r="AI25" s="130">
        <v>0</v>
      </c>
      <c r="AJ25" s="18">
        <v>0</v>
      </c>
      <c r="AK25" s="18">
        <v>0</v>
      </c>
      <c r="AL25" s="131">
        <v>0</v>
      </c>
      <c r="AM25" s="30">
        <v>0</v>
      </c>
      <c r="AN25" s="31">
        <v>0</v>
      </c>
      <c r="AO25" s="31">
        <v>0</v>
      </c>
      <c r="AP25" s="32">
        <v>0</v>
      </c>
      <c r="AQ25" s="30">
        <v>0</v>
      </c>
      <c r="AR25" s="31">
        <v>0</v>
      </c>
      <c r="AS25" s="31">
        <v>0</v>
      </c>
      <c r="AT25" s="32">
        <v>0</v>
      </c>
      <c r="AU25" s="30">
        <v>0</v>
      </c>
      <c r="AV25" s="31">
        <v>0</v>
      </c>
      <c r="AW25" s="31">
        <v>0</v>
      </c>
      <c r="AX25" s="32">
        <v>0</v>
      </c>
      <c r="AY25" s="30">
        <v>0</v>
      </c>
      <c r="AZ25" s="31">
        <v>0</v>
      </c>
      <c r="BA25" s="31"/>
      <c r="BB25" s="31">
        <v>0</v>
      </c>
      <c r="BC25" s="30">
        <v>0</v>
      </c>
      <c r="BD25" s="31">
        <v>0</v>
      </c>
      <c r="BE25" s="31"/>
      <c r="BF25" s="31">
        <v>0</v>
      </c>
      <c r="BG25" s="151">
        <v>0</v>
      </c>
      <c r="BH25" s="152">
        <v>0</v>
      </c>
      <c r="BI25" s="152">
        <v>1</v>
      </c>
      <c r="BJ25" s="153">
        <v>0</v>
      </c>
      <c r="BK25" s="151">
        <v>0</v>
      </c>
      <c r="BL25" s="152">
        <v>0</v>
      </c>
      <c r="BM25" s="152">
        <v>0</v>
      </c>
      <c r="BN25" s="153">
        <v>0</v>
      </c>
      <c r="BO25" s="151">
        <v>0</v>
      </c>
      <c r="BP25" s="152">
        <v>0</v>
      </c>
      <c r="BQ25" s="152">
        <v>0</v>
      </c>
      <c r="BR25" s="153">
        <v>0</v>
      </c>
      <c r="BS25" s="151">
        <v>0</v>
      </c>
      <c r="BT25" s="152">
        <v>0</v>
      </c>
      <c r="BU25" s="152">
        <v>0</v>
      </c>
      <c r="BV25" s="153">
        <v>0</v>
      </c>
      <c r="BW25" s="151">
        <v>0</v>
      </c>
      <c r="BX25" s="152">
        <v>0</v>
      </c>
      <c r="BY25" s="152">
        <v>0</v>
      </c>
      <c r="BZ25" s="153">
        <v>0</v>
      </c>
      <c r="CA25" s="151">
        <v>0</v>
      </c>
      <c r="CB25" s="152">
        <v>0</v>
      </c>
      <c r="CC25" s="152">
        <v>0</v>
      </c>
      <c r="CD25" s="153">
        <v>0</v>
      </c>
      <c r="CE25" s="151">
        <v>0</v>
      </c>
      <c r="CF25" s="152">
        <v>0</v>
      </c>
      <c r="CG25" s="152">
        <v>0</v>
      </c>
      <c r="CH25" s="153">
        <v>0</v>
      </c>
      <c r="CI25" s="151">
        <v>0</v>
      </c>
      <c r="CJ25" s="152">
        <v>0</v>
      </c>
      <c r="CK25" s="152">
        <v>0</v>
      </c>
      <c r="CL25" s="153">
        <v>0</v>
      </c>
    </row>
    <row r="26" spans="1:90" s="14" customFormat="1" ht="15.75" customHeight="1">
      <c r="A26" s="189" t="s">
        <v>39</v>
      </c>
      <c r="B26" s="52"/>
      <c r="C26" s="30">
        <v>0</v>
      </c>
      <c r="D26" s="31">
        <v>1</v>
      </c>
      <c r="E26" s="31">
        <v>0</v>
      </c>
      <c r="F26" s="32">
        <v>0</v>
      </c>
      <c r="G26" s="30">
        <v>0</v>
      </c>
      <c r="H26" s="31">
        <v>0</v>
      </c>
      <c r="I26" s="31">
        <v>0</v>
      </c>
      <c r="J26" s="32">
        <v>0</v>
      </c>
      <c r="K26" s="30">
        <v>0</v>
      </c>
      <c r="L26" s="31">
        <v>0</v>
      </c>
      <c r="M26" s="31">
        <v>0</v>
      </c>
      <c r="N26" s="32">
        <v>0</v>
      </c>
      <c r="O26" s="30">
        <v>0</v>
      </c>
      <c r="P26" s="31">
        <v>0</v>
      </c>
      <c r="Q26" s="31">
        <v>0</v>
      </c>
      <c r="R26" s="32">
        <v>0</v>
      </c>
      <c r="S26" s="30">
        <v>0</v>
      </c>
      <c r="T26" s="31">
        <v>0</v>
      </c>
      <c r="U26" s="31">
        <v>0</v>
      </c>
      <c r="V26" s="32">
        <v>0</v>
      </c>
      <c r="W26" s="30">
        <v>0</v>
      </c>
      <c r="X26" s="31">
        <v>0</v>
      </c>
      <c r="Y26" s="31">
        <v>0</v>
      </c>
      <c r="Z26" s="32">
        <v>0</v>
      </c>
      <c r="AA26" s="30">
        <v>0</v>
      </c>
      <c r="AB26" s="31">
        <v>0</v>
      </c>
      <c r="AC26" s="31">
        <v>0</v>
      </c>
      <c r="AD26" s="32">
        <v>0</v>
      </c>
      <c r="AE26" s="30">
        <v>0</v>
      </c>
      <c r="AF26" s="31">
        <v>0</v>
      </c>
      <c r="AG26" s="31">
        <v>0</v>
      </c>
      <c r="AH26" s="32">
        <v>0</v>
      </c>
      <c r="AI26" s="130">
        <v>0</v>
      </c>
      <c r="AJ26" s="18">
        <v>0</v>
      </c>
      <c r="AK26" s="18">
        <v>0</v>
      </c>
      <c r="AL26" s="131">
        <v>0</v>
      </c>
      <c r="AM26" s="30">
        <v>0</v>
      </c>
      <c r="AN26" s="31">
        <v>0</v>
      </c>
      <c r="AO26" s="31">
        <v>0</v>
      </c>
      <c r="AP26" s="32">
        <v>0</v>
      </c>
      <c r="AQ26" s="30">
        <v>0</v>
      </c>
      <c r="AR26" s="31">
        <v>0</v>
      </c>
      <c r="AS26" s="31">
        <v>0</v>
      </c>
      <c r="AT26" s="32">
        <v>0</v>
      </c>
      <c r="AU26" s="30">
        <v>0</v>
      </c>
      <c r="AV26" s="31">
        <v>0</v>
      </c>
      <c r="AW26" s="31">
        <v>0</v>
      </c>
      <c r="AX26" s="32">
        <v>0</v>
      </c>
      <c r="AY26" s="30">
        <v>0</v>
      </c>
      <c r="AZ26" s="31">
        <v>0</v>
      </c>
      <c r="BA26" s="31">
        <v>1</v>
      </c>
      <c r="BB26" s="31">
        <v>0</v>
      </c>
      <c r="BC26" s="30">
        <v>0</v>
      </c>
      <c r="BD26" s="31">
        <v>0</v>
      </c>
      <c r="BE26" s="31">
        <v>1</v>
      </c>
      <c r="BF26" s="31">
        <v>0</v>
      </c>
      <c r="BG26" s="151">
        <v>0</v>
      </c>
      <c r="BH26" s="152">
        <v>0</v>
      </c>
      <c r="BI26" s="152">
        <v>1</v>
      </c>
      <c r="BJ26" s="153">
        <v>0</v>
      </c>
      <c r="BK26" s="151">
        <v>0</v>
      </c>
      <c r="BL26" s="152">
        <v>0</v>
      </c>
      <c r="BM26" s="152">
        <v>0</v>
      </c>
      <c r="BN26" s="153">
        <v>0</v>
      </c>
      <c r="BO26" s="151">
        <v>0</v>
      </c>
      <c r="BP26" s="152">
        <v>0</v>
      </c>
      <c r="BQ26" s="152">
        <v>0</v>
      </c>
      <c r="BR26" s="153">
        <v>0</v>
      </c>
      <c r="BS26" s="151">
        <v>0</v>
      </c>
      <c r="BT26" s="152">
        <v>0</v>
      </c>
      <c r="BU26" s="152">
        <v>0</v>
      </c>
      <c r="BV26" s="153">
        <v>0</v>
      </c>
      <c r="BW26" s="151">
        <v>0</v>
      </c>
      <c r="BX26" s="152">
        <v>0</v>
      </c>
      <c r="BY26" s="152">
        <v>0</v>
      </c>
      <c r="BZ26" s="153">
        <v>0</v>
      </c>
      <c r="CA26" s="151">
        <v>0</v>
      </c>
      <c r="CB26" s="152">
        <v>0</v>
      </c>
      <c r="CC26" s="152">
        <v>0</v>
      </c>
      <c r="CD26" s="153">
        <v>0</v>
      </c>
      <c r="CE26" s="151">
        <v>0</v>
      </c>
      <c r="CF26" s="152">
        <v>0</v>
      </c>
      <c r="CG26" s="152">
        <v>0</v>
      </c>
      <c r="CH26" s="153">
        <v>0</v>
      </c>
      <c r="CI26" s="151">
        <v>0</v>
      </c>
      <c r="CJ26" s="152">
        <v>0</v>
      </c>
      <c r="CK26" s="152">
        <v>0</v>
      </c>
      <c r="CL26" s="153">
        <v>0</v>
      </c>
    </row>
    <row r="27" spans="1:90" s="14" customFormat="1" ht="15.75" customHeight="1" thickBot="1">
      <c r="A27" s="189" t="s">
        <v>39</v>
      </c>
      <c r="B27" s="52"/>
      <c r="C27" s="30">
        <v>0</v>
      </c>
      <c r="D27" s="31">
        <v>1</v>
      </c>
      <c r="E27" s="31">
        <v>0</v>
      </c>
      <c r="F27" s="32">
        <v>0</v>
      </c>
      <c r="G27" s="30">
        <v>0</v>
      </c>
      <c r="H27" s="31">
        <v>0</v>
      </c>
      <c r="I27" s="31">
        <v>0</v>
      </c>
      <c r="J27" s="32">
        <v>0</v>
      </c>
      <c r="K27" s="30">
        <v>0</v>
      </c>
      <c r="L27" s="31">
        <v>0</v>
      </c>
      <c r="M27" s="31">
        <v>0</v>
      </c>
      <c r="N27" s="32">
        <v>0</v>
      </c>
      <c r="O27" s="30">
        <v>0</v>
      </c>
      <c r="P27" s="31">
        <v>0</v>
      </c>
      <c r="Q27" s="31">
        <v>0</v>
      </c>
      <c r="R27" s="32">
        <v>0</v>
      </c>
      <c r="S27" s="30">
        <v>0</v>
      </c>
      <c r="T27" s="31">
        <v>0</v>
      </c>
      <c r="U27" s="31">
        <v>0</v>
      </c>
      <c r="V27" s="32">
        <v>0</v>
      </c>
      <c r="W27" s="30">
        <v>0</v>
      </c>
      <c r="X27" s="31">
        <v>0</v>
      </c>
      <c r="Y27" s="31">
        <v>0</v>
      </c>
      <c r="Z27" s="32">
        <v>0</v>
      </c>
      <c r="AA27" s="30">
        <v>0</v>
      </c>
      <c r="AB27" s="31">
        <v>0</v>
      </c>
      <c r="AC27" s="31">
        <v>0</v>
      </c>
      <c r="AD27" s="32">
        <v>0</v>
      </c>
      <c r="AE27" s="30">
        <v>0</v>
      </c>
      <c r="AF27" s="31">
        <v>0</v>
      </c>
      <c r="AG27" s="31">
        <v>0</v>
      </c>
      <c r="AH27" s="32">
        <v>0</v>
      </c>
      <c r="AI27" s="173">
        <v>0</v>
      </c>
      <c r="AJ27" s="174">
        <v>0</v>
      </c>
      <c r="AK27" s="174">
        <v>0</v>
      </c>
      <c r="AL27" s="175">
        <v>0</v>
      </c>
      <c r="AM27" s="30">
        <v>0</v>
      </c>
      <c r="AN27" s="31">
        <v>0</v>
      </c>
      <c r="AO27" s="31">
        <v>0</v>
      </c>
      <c r="AP27" s="32">
        <v>0</v>
      </c>
      <c r="AQ27" s="30">
        <v>0</v>
      </c>
      <c r="AR27" s="31">
        <v>0</v>
      </c>
      <c r="AS27" s="31">
        <v>0</v>
      </c>
      <c r="AT27" s="32">
        <v>0</v>
      </c>
      <c r="AU27" s="30">
        <v>0</v>
      </c>
      <c r="AV27" s="31">
        <v>0</v>
      </c>
      <c r="AW27" s="31">
        <v>0</v>
      </c>
      <c r="AX27" s="32">
        <v>0</v>
      </c>
      <c r="AY27" s="30">
        <v>0</v>
      </c>
      <c r="AZ27" s="31">
        <v>0</v>
      </c>
      <c r="BA27" s="31">
        <v>1</v>
      </c>
      <c r="BB27" s="31">
        <v>0</v>
      </c>
      <c r="BC27" s="30">
        <v>0</v>
      </c>
      <c r="BD27" s="31">
        <v>0</v>
      </c>
      <c r="BE27" s="31">
        <v>1</v>
      </c>
      <c r="BF27" s="31">
        <v>0</v>
      </c>
      <c r="BG27" s="151">
        <v>0</v>
      </c>
      <c r="BH27" s="152">
        <v>0</v>
      </c>
      <c r="BI27" s="152">
        <v>0</v>
      </c>
      <c r="BJ27" s="153">
        <v>0</v>
      </c>
      <c r="BK27" s="151">
        <v>0</v>
      </c>
      <c r="BL27" s="152">
        <v>0</v>
      </c>
      <c r="BM27" s="152">
        <v>0</v>
      </c>
      <c r="BN27" s="153">
        <v>0</v>
      </c>
      <c r="BO27" s="151">
        <v>0</v>
      </c>
      <c r="BP27" s="152">
        <v>0</v>
      </c>
      <c r="BQ27" s="152">
        <v>0</v>
      </c>
      <c r="BR27" s="153">
        <v>0</v>
      </c>
      <c r="BS27" s="151">
        <v>0</v>
      </c>
      <c r="BT27" s="152">
        <v>0</v>
      </c>
      <c r="BU27" s="152">
        <v>0</v>
      </c>
      <c r="BV27" s="153">
        <v>0</v>
      </c>
      <c r="BW27" s="151">
        <v>0</v>
      </c>
      <c r="BX27" s="152">
        <v>0</v>
      </c>
      <c r="BY27" s="152">
        <v>0</v>
      </c>
      <c r="BZ27" s="153">
        <v>0</v>
      </c>
      <c r="CA27" s="151">
        <v>0</v>
      </c>
      <c r="CB27" s="152">
        <v>0</v>
      </c>
      <c r="CC27" s="152">
        <v>0</v>
      </c>
      <c r="CD27" s="153">
        <v>0</v>
      </c>
      <c r="CE27" s="151">
        <v>0</v>
      </c>
      <c r="CF27" s="152">
        <v>0</v>
      </c>
      <c r="CG27" s="152">
        <v>0</v>
      </c>
      <c r="CH27" s="153">
        <v>0</v>
      </c>
      <c r="CI27" s="151">
        <v>0</v>
      </c>
      <c r="CJ27" s="152">
        <v>0</v>
      </c>
      <c r="CK27" s="152">
        <v>0</v>
      </c>
      <c r="CL27" s="153">
        <v>0</v>
      </c>
    </row>
    <row r="28" spans="1:90" s="9" customFormat="1" ht="15.75" customHeight="1" thickBot="1">
      <c r="A28" s="306" t="s">
        <v>28</v>
      </c>
      <c r="B28" s="306"/>
      <c r="C28" s="179">
        <f>SUM(C20:C27)</f>
        <v>4</v>
      </c>
      <c r="D28" s="180">
        <f t="shared" ref="D28:AH28" si="7">SUM(D20:D27)</f>
        <v>4</v>
      </c>
      <c r="E28" s="180">
        <f t="shared" si="7"/>
        <v>0</v>
      </c>
      <c r="F28" s="181">
        <f t="shared" si="7"/>
        <v>0</v>
      </c>
      <c r="G28" s="179">
        <f t="shared" si="7"/>
        <v>0</v>
      </c>
      <c r="H28" s="180">
        <f t="shared" si="7"/>
        <v>0</v>
      </c>
      <c r="I28" s="180">
        <f t="shared" si="7"/>
        <v>0</v>
      </c>
      <c r="J28" s="181">
        <f t="shared" si="7"/>
        <v>0</v>
      </c>
      <c r="K28" s="179">
        <f t="shared" si="7"/>
        <v>0</v>
      </c>
      <c r="L28" s="180">
        <f t="shared" si="7"/>
        <v>0</v>
      </c>
      <c r="M28" s="180">
        <f t="shared" si="7"/>
        <v>0</v>
      </c>
      <c r="N28" s="181">
        <f t="shared" si="7"/>
        <v>0</v>
      </c>
      <c r="O28" s="179">
        <f t="shared" si="7"/>
        <v>0</v>
      </c>
      <c r="P28" s="180">
        <f t="shared" si="7"/>
        <v>0</v>
      </c>
      <c r="Q28" s="180">
        <f t="shared" si="7"/>
        <v>0</v>
      </c>
      <c r="R28" s="181">
        <f t="shared" si="7"/>
        <v>0</v>
      </c>
      <c r="S28" s="179">
        <f t="shared" si="7"/>
        <v>0</v>
      </c>
      <c r="T28" s="180">
        <f t="shared" si="7"/>
        <v>0</v>
      </c>
      <c r="U28" s="180">
        <f t="shared" si="7"/>
        <v>0</v>
      </c>
      <c r="V28" s="181">
        <f t="shared" si="7"/>
        <v>0</v>
      </c>
      <c r="W28" s="182">
        <f t="shared" si="7"/>
        <v>0</v>
      </c>
      <c r="X28" s="180">
        <f t="shared" si="7"/>
        <v>0</v>
      </c>
      <c r="Y28" s="180">
        <f t="shared" si="7"/>
        <v>0</v>
      </c>
      <c r="Z28" s="183">
        <f t="shared" si="7"/>
        <v>0</v>
      </c>
      <c r="AA28" s="179">
        <f t="shared" si="7"/>
        <v>0</v>
      </c>
      <c r="AB28" s="180">
        <f t="shared" si="7"/>
        <v>0</v>
      </c>
      <c r="AC28" s="180">
        <f t="shared" si="7"/>
        <v>0</v>
      </c>
      <c r="AD28" s="181">
        <f t="shared" si="7"/>
        <v>0</v>
      </c>
      <c r="AE28" s="179">
        <f t="shared" si="7"/>
        <v>0</v>
      </c>
      <c r="AF28" s="180">
        <f t="shared" si="7"/>
        <v>0</v>
      </c>
      <c r="AG28" s="180">
        <f t="shared" si="7"/>
        <v>0</v>
      </c>
      <c r="AH28" s="181">
        <f t="shared" si="7"/>
        <v>0</v>
      </c>
      <c r="AI28" s="184">
        <f t="shared" ref="AI28:BB28" si="8">SUM(AI20:AI27)</f>
        <v>0</v>
      </c>
      <c r="AJ28" s="185">
        <f t="shared" si="8"/>
        <v>0</v>
      </c>
      <c r="AK28" s="185">
        <f t="shared" si="8"/>
        <v>0</v>
      </c>
      <c r="AL28" s="186">
        <f t="shared" si="8"/>
        <v>0</v>
      </c>
      <c r="AM28" s="179">
        <f t="shared" si="8"/>
        <v>0</v>
      </c>
      <c r="AN28" s="180">
        <f t="shared" si="8"/>
        <v>0</v>
      </c>
      <c r="AO28" s="180">
        <f t="shared" si="8"/>
        <v>0</v>
      </c>
      <c r="AP28" s="181">
        <f t="shared" si="8"/>
        <v>0</v>
      </c>
      <c r="AQ28" s="179">
        <f t="shared" si="8"/>
        <v>0</v>
      </c>
      <c r="AR28" s="180">
        <f t="shared" si="8"/>
        <v>0</v>
      </c>
      <c r="AS28" s="180">
        <f t="shared" si="8"/>
        <v>0</v>
      </c>
      <c r="AT28" s="181">
        <f t="shared" si="8"/>
        <v>0</v>
      </c>
      <c r="AU28" s="179">
        <f t="shared" si="8"/>
        <v>0</v>
      </c>
      <c r="AV28" s="180">
        <f t="shared" si="8"/>
        <v>0</v>
      </c>
      <c r="AW28" s="180">
        <f t="shared" si="8"/>
        <v>0</v>
      </c>
      <c r="AX28" s="181">
        <f t="shared" si="8"/>
        <v>0</v>
      </c>
      <c r="AY28" s="179">
        <f t="shared" si="8"/>
        <v>0</v>
      </c>
      <c r="AZ28" s="180">
        <f t="shared" si="8"/>
        <v>0</v>
      </c>
      <c r="BA28" s="180">
        <f t="shared" si="8"/>
        <v>2</v>
      </c>
      <c r="BB28" s="181">
        <f t="shared" si="8"/>
        <v>0</v>
      </c>
      <c r="BC28" s="179">
        <f t="shared" ref="BC28:CL28" si="9">SUM(BC20:BC27)</f>
        <v>0</v>
      </c>
      <c r="BD28" s="180">
        <f t="shared" si="9"/>
        <v>0</v>
      </c>
      <c r="BE28" s="180">
        <f t="shared" si="9"/>
        <v>2</v>
      </c>
      <c r="BF28" s="181">
        <f t="shared" si="9"/>
        <v>0</v>
      </c>
      <c r="BG28" s="184">
        <f t="shared" si="9"/>
        <v>0</v>
      </c>
      <c r="BH28" s="185">
        <f t="shared" si="9"/>
        <v>0</v>
      </c>
      <c r="BI28" s="185">
        <f t="shared" si="9"/>
        <v>2</v>
      </c>
      <c r="BJ28" s="186">
        <f t="shared" si="9"/>
        <v>0</v>
      </c>
      <c r="BK28" s="184">
        <f t="shared" si="9"/>
        <v>0</v>
      </c>
      <c r="BL28" s="185">
        <f t="shared" ref="BL28:BM28" si="10">SUM(BL20:BL27)</f>
        <v>0</v>
      </c>
      <c r="BM28" s="185">
        <f t="shared" si="10"/>
        <v>0</v>
      </c>
      <c r="BN28" s="186">
        <f t="shared" si="9"/>
        <v>0</v>
      </c>
      <c r="BO28" s="184">
        <f t="shared" si="9"/>
        <v>0</v>
      </c>
      <c r="BP28" s="185">
        <f t="shared" si="9"/>
        <v>0</v>
      </c>
      <c r="BQ28" s="185">
        <f t="shared" si="9"/>
        <v>0</v>
      </c>
      <c r="BR28" s="186">
        <f t="shared" si="9"/>
        <v>0</v>
      </c>
      <c r="BS28" s="184">
        <f t="shared" si="9"/>
        <v>0</v>
      </c>
      <c r="BT28" s="185">
        <f t="shared" si="9"/>
        <v>0</v>
      </c>
      <c r="BU28" s="185">
        <f t="shared" si="9"/>
        <v>0</v>
      </c>
      <c r="BV28" s="186">
        <f t="shared" si="9"/>
        <v>0</v>
      </c>
      <c r="BW28" s="184">
        <f t="shared" si="9"/>
        <v>0</v>
      </c>
      <c r="BX28" s="185">
        <f t="shared" si="9"/>
        <v>0</v>
      </c>
      <c r="BY28" s="185">
        <f t="shared" si="9"/>
        <v>0</v>
      </c>
      <c r="BZ28" s="186">
        <f t="shared" si="9"/>
        <v>0</v>
      </c>
      <c r="CA28" s="184">
        <f t="shared" si="9"/>
        <v>0</v>
      </c>
      <c r="CB28" s="185">
        <f t="shared" si="9"/>
        <v>0</v>
      </c>
      <c r="CC28" s="185">
        <f t="shared" si="9"/>
        <v>0</v>
      </c>
      <c r="CD28" s="186">
        <f t="shared" si="9"/>
        <v>0</v>
      </c>
      <c r="CE28" s="184">
        <f t="shared" si="9"/>
        <v>0</v>
      </c>
      <c r="CF28" s="185">
        <f t="shared" si="9"/>
        <v>0</v>
      </c>
      <c r="CG28" s="185">
        <f t="shared" si="9"/>
        <v>0</v>
      </c>
      <c r="CH28" s="186">
        <f t="shared" si="9"/>
        <v>0</v>
      </c>
      <c r="CI28" s="184">
        <f t="shared" si="9"/>
        <v>0</v>
      </c>
      <c r="CJ28" s="185">
        <f t="shared" si="9"/>
        <v>0</v>
      </c>
      <c r="CK28" s="185">
        <f t="shared" si="9"/>
        <v>0</v>
      </c>
      <c r="CL28" s="186">
        <f t="shared" si="9"/>
        <v>0</v>
      </c>
    </row>
    <row r="29" spans="1:90" s="2" customFormat="1" ht="6.75" customHeight="1" thickBot="1"/>
    <row r="30" spans="1:90" s="14" customFormat="1" ht="15.75" customHeight="1">
      <c r="A30" s="199" t="s">
        <v>40</v>
      </c>
      <c r="B30" s="200"/>
      <c r="C30" s="37">
        <v>0</v>
      </c>
      <c r="D30" s="38">
        <v>0</v>
      </c>
      <c r="E30" s="38">
        <v>0</v>
      </c>
      <c r="F30" s="39">
        <v>0</v>
      </c>
      <c r="G30" s="37">
        <v>0</v>
      </c>
      <c r="H30" s="38">
        <v>0</v>
      </c>
      <c r="I30" s="38">
        <v>0</v>
      </c>
      <c r="J30" s="39">
        <v>0</v>
      </c>
      <c r="K30" s="37">
        <v>0</v>
      </c>
      <c r="L30" s="38">
        <v>0</v>
      </c>
      <c r="M30" s="38">
        <v>0</v>
      </c>
      <c r="N30" s="39">
        <v>0</v>
      </c>
      <c r="O30" s="37">
        <v>0</v>
      </c>
      <c r="P30" s="38">
        <v>0</v>
      </c>
      <c r="Q30" s="38">
        <v>0</v>
      </c>
      <c r="R30" s="39">
        <v>0</v>
      </c>
      <c r="S30" s="37">
        <v>0</v>
      </c>
      <c r="T30" s="38">
        <v>0</v>
      </c>
      <c r="U30" s="38">
        <v>0</v>
      </c>
      <c r="V30" s="39">
        <v>0</v>
      </c>
      <c r="W30" s="37">
        <v>0</v>
      </c>
      <c r="X30" s="38">
        <v>0</v>
      </c>
      <c r="Y30" s="38">
        <v>0</v>
      </c>
      <c r="Z30" s="39">
        <v>0</v>
      </c>
      <c r="AA30" s="37">
        <v>0</v>
      </c>
      <c r="AB30" s="38">
        <v>0</v>
      </c>
      <c r="AC30" s="38">
        <v>0</v>
      </c>
      <c r="AD30" s="39">
        <v>0</v>
      </c>
      <c r="AE30" s="37">
        <v>0</v>
      </c>
      <c r="AF30" s="38">
        <v>0</v>
      </c>
      <c r="AG30" s="38">
        <v>0</v>
      </c>
      <c r="AH30" s="39">
        <v>0</v>
      </c>
      <c r="AI30" s="212">
        <v>0</v>
      </c>
      <c r="AJ30" s="213">
        <v>0</v>
      </c>
      <c r="AK30" s="213">
        <v>0</v>
      </c>
      <c r="AL30" s="214">
        <v>0</v>
      </c>
      <c r="AM30" s="37">
        <v>0</v>
      </c>
      <c r="AN30" s="38">
        <v>0</v>
      </c>
      <c r="AO30" s="38">
        <v>0</v>
      </c>
      <c r="AP30" s="39">
        <v>0</v>
      </c>
      <c r="AQ30" s="37">
        <v>0</v>
      </c>
      <c r="AR30" s="38">
        <v>0</v>
      </c>
      <c r="AS30" s="38">
        <v>0</v>
      </c>
      <c r="AT30" s="39">
        <v>0</v>
      </c>
      <c r="AU30" s="37">
        <v>0</v>
      </c>
      <c r="AV30" s="38">
        <v>0</v>
      </c>
      <c r="AW30" s="38">
        <v>0</v>
      </c>
      <c r="AX30" s="39">
        <v>0</v>
      </c>
      <c r="AY30" s="37">
        <v>0</v>
      </c>
      <c r="AZ30" s="38">
        <v>0</v>
      </c>
      <c r="BA30" s="38"/>
      <c r="BB30" s="38">
        <v>0</v>
      </c>
      <c r="BC30" s="37">
        <v>0</v>
      </c>
      <c r="BD30" s="38">
        <v>0</v>
      </c>
      <c r="BE30" s="38"/>
      <c r="BF30" s="38">
        <v>0</v>
      </c>
      <c r="BG30" s="212">
        <v>0</v>
      </c>
      <c r="BH30" s="213">
        <v>0</v>
      </c>
      <c r="BI30" s="213"/>
      <c r="BJ30" s="214">
        <v>0</v>
      </c>
      <c r="BK30" s="212">
        <v>0</v>
      </c>
      <c r="BL30" s="213">
        <v>0</v>
      </c>
      <c r="BM30" s="213">
        <v>0</v>
      </c>
      <c r="BN30" s="214">
        <v>0</v>
      </c>
      <c r="BO30" s="212">
        <v>0</v>
      </c>
      <c r="BP30" s="213">
        <v>0</v>
      </c>
      <c r="BQ30" s="213">
        <v>0</v>
      </c>
      <c r="BR30" s="214">
        <v>0</v>
      </c>
      <c r="BS30" s="37">
        <v>0</v>
      </c>
      <c r="BT30" s="38">
        <v>0</v>
      </c>
      <c r="BU30" s="38">
        <v>0</v>
      </c>
      <c r="BV30" s="38">
        <v>0</v>
      </c>
      <c r="BW30" s="37">
        <v>0</v>
      </c>
      <c r="BX30" s="38">
        <v>0</v>
      </c>
      <c r="BY30" s="38">
        <v>0</v>
      </c>
      <c r="BZ30" s="38">
        <v>0</v>
      </c>
      <c r="CA30" s="37">
        <v>0</v>
      </c>
      <c r="CB30" s="38">
        <v>0</v>
      </c>
      <c r="CC30" s="38">
        <v>0</v>
      </c>
      <c r="CD30" s="38">
        <v>0</v>
      </c>
      <c r="CE30" s="37">
        <v>0</v>
      </c>
      <c r="CF30" s="38">
        <v>0</v>
      </c>
      <c r="CG30" s="38">
        <v>0</v>
      </c>
      <c r="CH30" s="38">
        <v>0</v>
      </c>
      <c r="CI30" s="212">
        <v>0</v>
      </c>
      <c r="CJ30" s="213">
        <v>0</v>
      </c>
      <c r="CK30" s="213">
        <v>0</v>
      </c>
      <c r="CL30" s="214">
        <v>0</v>
      </c>
    </row>
    <row r="31" spans="1:90" s="14" customFormat="1" ht="15.75" customHeight="1">
      <c r="A31" s="189" t="s">
        <v>40</v>
      </c>
      <c r="B31" s="52"/>
      <c r="C31" s="30">
        <v>1</v>
      </c>
      <c r="D31" s="31">
        <v>0</v>
      </c>
      <c r="E31" s="31">
        <v>0</v>
      </c>
      <c r="F31" s="32">
        <v>0</v>
      </c>
      <c r="G31" s="30">
        <v>0</v>
      </c>
      <c r="H31" s="31">
        <v>0</v>
      </c>
      <c r="I31" s="31">
        <v>0</v>
      </c>
      <c r="J31" s="32">
        <v>0</v>
      </c>
      <c r="K31" s="30">
        <v>0</v>
      </c>
      <c r="L31" s="31">
        <v>0</v>
      </c>
      <c r="M31" s="31">
        <v>0</v>
      </c>
      <c r="N31" s="32">
        <v>0</v>
      </c>
      <c r="O31" s="30">
        <v>0</v>
      </c>
      <c r="P31" s="31">
        <v>0</v>
      </c>
      <c r="Q31" s="31">
        <v>0</v>
      </c>
      <c r="R31" s="32">
        <v>0</v>
      </c>
      <c r="S31" s="30">
        <v>0</v>
      </c>
      <c r="T31" s="31">
        <v>0</v>
      </c>
      <c r="U31" s="31">
        <v>0</v>
      </c>
      <c r="V31" s="32">
        <v>0</v>
      </c>
      <c r="W31" s="30">
        <v>0</v>
      </c>
      <c r="X31" s="31">
        <v>0</v>
      </c>
      <c r="Y31" s="31">
        <v>0</v>
      </c>
      <c r="Z31" s="32">
        <v>0</v>
      </c>
      <c r="AA31" s="30">
        <v>0</v>
      </c>
      <c r="AB31" s="31">
        <v>0</v>
      </c>
      <c r="AC31" s="31">
        <v>0</v>
      </c>
      <c r="AD31" s="32">
        <v>0</v>
      </c>
      <c r="AE31" s="30">
        <v>0</v>
      </c>
      <c r="AF31" s="31">
        <v>0</v>
      </c>
      <c r="AG31" s="31">
        <v>0</v>
      </c>
      <c r="AH31" s="32">
        <v>0</v>
      </c>
      <c r="AI31" s="151">
        <v>0</v>
      </c>
      <c r="AJ31" s="152">
        <v>0</v>
      </c>
      <c r="AK31" s="152">
        <v>0</v>
      </c>
      <c r="AL31" s="153">
        <v>0</v>
      </c>
      <c r="AM31" s="30">
        <v>0</v>
      </c>
      <c r="AN31" s="31">
        <v>0</v>
      </c>
      <c r="AO31" s="31">
        <v>0</v>
      </c>
      <c r="AP31" s="32">
        <v>0</v>
      </c>
      <c r="AQ31" s="30">
        <v>0</v>
      </c>
      <c r="AR31" s="31">
        <v>0</v>
      </c>
      <c r="AS31" s="31">
        <v>0</v>
      </c>
      <c r="AT31" s="32">
        <v>0</v>
      </c>
      <c r="AU31" s="30">
        <v>0</v>
      </c>
      <c r="AV31" s="31">
        <v>0</v>
      </c>
      <c r="AW31" s="31">
        <v>0</v>
      </c>
      <c r="AX31" s="32">
        <v>0</v>
      </c>
      <c r="AY31" s="30">
        <v>0</v>
      </c>
      <c r="AZ31" s="31">
        <v>0</v>
      </c>
      <c r="BA31" s="31"/>
      <c r="BB31" s="31">
        <v>0</v>
      </c>
      <c r="BC31" s="30">
        <v>0</v>
      </c>
      <c r="BD31" s="31">
        <v>0</v>
      </c>
      <c r="BE31" s="31"/>
      <c r="BF31" s="31">
        <v>0</v>
      </c>
      <c r="BG31" s="151">
        <v>0</v>
      </c>
      <c r="BH31" s="152">
        <v>0</v>
      </c>
      <c r="BI31" s="152"/>
      <c r="BJ31" s="153">
        <v>0</v>
      </c>
      <c r="BK31" s="151">
        <v>0</v>
      </c>
      <c r="BL31" s="152">
        <v>0</v>
      </c>
      <c r="BM31" s="152">
        <v>0</v>
      </c>
      <c r="BN31" s="153">
        <v>0</v>
      </c>
      <c r="BO31" s="151">
        <v>0</v>
      </c>
      <c r="BP31" s="152">
        <v>0</v>
      </c>
      <c r="BQ31" s="152">
        <v>0</v>
      </c>
      <c r="BR31" s="153">
        <v>0</v>
      </c>
      <c r="BS31" s="30">
        <v>0</v>
      </c>
      <c r="BT31" s="31">
        <v>0</v>
      </c>
      <c r="BU31" s="31">
        <v>0</v>
      </c>
      <c r="BV31" s="31">
        <v>0</v>
      </c>
      <c r="BW31" s="30">
        <v>0</v>
      </c>
      <c r="BX31" s="31">
        <v>0</v>
      </c>
      <c r="BY31" s="31">
        <v>0</v>
      </c>
      <c r="BZ31" s="31">
        <v>0</v>
      </c>
      <c r="CA31" s="30">
        <v>0</v>
      </c>
      <c r="CB31" s="31">
        <v>0</v>
      </c>
      <c r="CC31" s="31">
        <v>0</v>
      </c>
      <c r="CD31" s="31">
        <v>0</v>
      </c>
      <c r="CE31" s="30">
        <v>0</v>
      </c>
      <c r="CF31" s="31">
        <v>0</v>
      </c>
      <c r="CG31" s="31">
        <v>0</v>
      </c>
      <c r="CH31" s="31">
        <v>0</v>
      </c>
      <c r="CI31" s="151">
        <v>0</v>
      </c>
      <c r="CJ31" s="152">
        <v>0</v>
      </c>
      <c r="CK31" s="152">
        <v>0</v>
      </c>
      <c r="CL31" s="153">
        <v>0</v>
      </c>
    </row>
    <row r="32" spans="1:90" s="14" customFormat="1" ht="15.75" customHeight="1">
      <c r="A32" s="189" t="s">
        <v>40</v>
      </c>
      <c r="B32" s="52"/>
      <c r="C32" s="30">
        <v>0</v>
      </c>
      <c r="D32" s="31">
        <v>0</v>
      </c>
      <c r="E32" s="31">
        <v>0</v>
      </c>
      <c r="F32" s="32">
        <v>0</v>
      </c>
      <c r="G32" s="30">
        <v>0</v>
      </c>
      <c r="H32" s="31">
        <v>0</v>
      </c>
      <c r="I32" s="31">
        <v>0</v>
      </c>
      <c r="J32" s="32">
        <v>0</v>
      </c>
      <c r="K32" s="30">
        <v>0</v>
      </c>
      <c r="L32" s="31">
        <v>0</v>
      </c>
      <c r="M32" s="31">
        <v>0</v>
      </c>
      <c r="N32" s="32">
        <v>0</v>
      </c>
      <c r="O32" s="30">
        <v>0</v>
      </c>
      <c r="P32" s="31">
        <v>0</v>
      </c>
      <c r="Q32" s="31">
        <v>0</v>
      </c>
      <c r="R32" s="32">
        <v>0</v>
      </c>
      <c r="S32" s="30">
        <v>0</v>
      </c>
      <c r="T32" s="31">
        <v>0</v>
      </c>
      <c r="U32" s="31">
        <v>0</v>
      </c>
      <c r="V32" s="32">
        <v>0</v>
      </c>
      <c r="W32" s="30">
        <v>0</v>
      </c>
      <c r="X32" s="31">
        <v>0</v>
      </c>
      <c r="Y32" s="31">
        <v>0</v>
      </c>
      <c r="Z32" s="32">
        <v>0</v>
      </c>
      <c r="AA32" s="30">
        <v>0</v>
      </c>
      <c r="AB32" s="31">
        <v>0</v>
      </c>
      <c r="AC32" s="31">
        <v>0</v>
      </c>
      <c r="AD32" s="32">
        <v>0</v>
      </c>
      <c r="AE32" s="30">
        <v>0</v>
      </c>
      <c r="AF32" s="31">
        <v>0</v>
      </c>
      <c r="AG32" s="31">
        <v>0</v>
      </c>
      <c r="AH32" s="32">
        <v>0</v>
      </c>
      <c r="AI32" s="151">
        <v>0</v>
      </c>
      <c r="AJ32" s="152">
        <v>0</v>
      </c>
      <c r="AK32" s="152">
        <v>0</v>
      </c>
      <c r="AL32" s="153">
        <v>0</v>
      </c>
      <c r="AM32" s="30">
        <v>0</v>
      </c>
      <c r="AN32" s="31">
        <v>0</v>
      </c>
      <c r="AO32" s="31">
        <v>0</v>
      </c>
      <c r="AP32" s="32">
        <v>0</v>
      </c>
      <c r="AQ32" s="30">
        <v>0</v>
      </c>
      <c r="AR32" s="31">
        <v>0</v>
      </c>
      <c r="AS32" s="31">
        <v>0</v>
      </c>
      <c r="AT32" s="32">
        <v>0</v>
      </c>
      <c r="AU32" s="30">
        <v>0</v>
      </c>
      <c r="AV32" s="31">
        <v>0</v>
      </c>
      <c r="AW32" s="31">
        <v>0</v>
      </c>
      <c r="AX32" s="32">
        <v>0</v>
      </c>
      <c r="AY32" s="30">
        <v>0</v>
      </c>
      <c r="AZ32" s="31">
        <v>0</v>
      </c>
      <c r="BA32" s="31"/>
      <c r="BB32" s="31">
        <v>0</v>
      </c>
      <c r="BC32" s="30">
        <v>0</v>
      </c>
      <c r="BD32" s="31">
        <v>0</v>
      </c>
      <c r="BE32" s="31"/>
      <c r="BF32" s="31">
        <v>0</v>
      </c>
      <c r="BG32" s="151">
        <v>0</v>
      </c>
      <c r="BH32" s="152">
        <v>0</v>
      </c>
      <c r="BI32" s="152"/>
      <c r="BJ32" s="153">
        <v>0</v>
      </c>
      <c r="BK32" s="151">
        <v>0</v>
      </c>
      <c r="BL32" s="152">
        <v>0</v>
      </c>
      <c r="BM32" s="152">
        <v>0</v>
      </c>
      <c r="BN32" s="153">
        <v>0</v>
      </c>
      <c r="BO32" s="151">
        <v>0</v>
      </c>
      <c r="BP32" s="152">
        <v>0</v>
      </c>
      <c r="BQ32" s="152">
        <v>0</v>
      </c>
      <c r="BR32" s="153">
        <v>0</v>
      </c>
      <c r="BS32" s="30">
        <v>0</v>
      </c>
      <c r="BT32" s="31">
        <v>0</v>
      </c>
      <c r="BU32" s="31">
        <v>0</v>
      </c>
      <c r="BV32" s="31">
        <v>0</v>
      </c>
      <c r="BW32" s="30">
        <v>0</v>
      </c>
      <c r="BX32" s="31">
        <v>0</v>
      </c>
      <c r="BY32" s="31">
        <v>0</v>
      </c>
      <c r="BZ32" s="31">
        <v>0</v>
      </c>
      <c r="CA32" s="30">
        <v>0</v>
      </c>
      <c r="CB32" s="31">
        <v>0</v>
      </c>
      <c r="CC32" s="31">
        <v>0</v>
      </c>
      <c r="CD32" s="31">
        <v>0</v>
      </c>
      <c r="CE32" s="30">
        <v>0</v>
      </c>
      <c r="CF32" s="31">
        <v>0</v>
      </c>
      <c r="CG32" s="31">
        <v>0</v>
      </c>
      <c r="CH32" s="31">
        <v>0</v>
      </c>
      <c r="CI32" s="151">
        <v>0</v>
      </c>
      <c r="CJ32" s="152">
        <v>0</v>
      </c>
      <c r="CK32" s="152">
        <v>0</v>
      </c>
      <c r="CL32" s="153">
        <v>0</v>
      </c>
    </row>
    <row r="33" spans="1:90" s="14" customFormat="1" ht="15.75" customHeight="1">
      <c r="A33" s="189" t="s">
        <v>40</v>
      </c>
      <c r="B33" s="52"/>
      <c r="C33" s="30">
        <v>0</v>
      </c>
      <c r="D33" s="31">
        <v>0</v>
      </c>
      <c r="E33" s="31">
        <v>0</v>
      </c>
      <c r="F33" s="32">
        <v>0</v>
      </c>
      <c r="G33" s="30">
        <v>0</v>
      </c>
      <c r="H33" s="31">
        <v>0</v>
      </c>
      <c r="I33" s="31">
        <v>0</v>
      </c>
      <c r="J33" s="32">
        <v>0</v>
      </c>
      <c r="K33" s="30">
        <v>0</v>
      </c>
      <c r="L33" s="31">
        <v>0</v>
      </c>
      <c r="M33" s="31">
        <v>0</v>
      </c>
      <c r="N33" s="32">
        <v>0</v>
      </c>
      <c r="O33" s="30">
        <v>0</v>
      </c>
      <c r="P33" s="31">
        <v>0</v>
      </c>
      <c r="Q33" s="31">
        <v>0</v>
      </c>
      <c r="R33" s="32">
        <v>0</v>
      </c>
      <c r="S33" s="30">
        <v>0</v>
      </c>
      <c r="T33" s="31">
        <v>0</v>
      </c>
      <c r="U33" s="31">
        <v>0</v>
      </c>
      <c r="V33" s="32">
        <v>0</v>
      </c>
      <c r="W33" s="30">
        <v>0</v>
      </c>
      <c r="X33" s="31">
        <v>0</v>
      </c>
      <c r="Y33" s="31">
        <v>0</v>
      </c>
      <c r="Z33" s="32">
        <v>0</v>
      </c>
      <c r="AA33" s="30">
        <v>0</v>
      </c>
      <c r="AB33" s="31">
        <v>0</v>
      </c>
      <c r="AC33" s="31">
        <v>0</v>
      </c>
      <c r="AD33" s="32">
        <v>0</v>
      </c>
      <c r="AE33" s="30">
        <v>0</v>
      </c>
      <c r="AF33" s="31">
        <v>0</v>
      </c>
      <c r="AG33" s="31">
        <v>0</v>
      </c>
      <c r="AH33" s="32">
        <v>0</v>
      </c>
      <c r="AI33" s="151">
        <v>0</v>
      </c>
      <c r="AJ33" s="152">
        <v>0</v>
      </c>
      <c r="AK33" s="152">
        <v>0</v>
      </c>
      <c r="AL33" s="153">
        <v>0</v>
      </c>
      <c r="AM33" s="30">
        <v>0</v>
      </c>
      <c r="AN33" s="31">
        <v>0</v>
      </c>
      <c r="AO33" s="31">
        <v>0</v>
      </c>
      <c r="AP33" s="32">
        <v>0</v>
      </c>
      <c r="AQ33" s="30">
        <v>0</v>
      </c>
      <c r="AR33" s="31">
        <v>0</v>
      </c>
      <c r="AS33" s="31">
        <v>0</v>
      </c>
      <c r="AT33" s="32">
        <v>0</v>
      </c>
      <c r="AU33" s="30">
        <v>0</v>
      </c>
      <c r="AV33" s="31">
        <v>0</v>
      </c>
      <c r="AW33" s="31">
        <v>0</v>
      </c>
      <c r="AX33" s="32">
        <v>0</v>
      </c>
      <c r="AY33" s="30">
        <v>0</v>
      </c>
      <c r="AZ33" s="31">
        <v>0</v>
      </c>
      <c r="BA33" s="31"/>
      <c r="BB33" s="31">
        <v>0</v>
      </c>
      <c r="BC33" s="30">
        <v>0</v>
      </c>
      <c r="BD33" s="31">
        <v>0</v>
      </c>
      <c r="BE33" s="31"/>
      <c r="BF33" s="31">
        <v>0</v>
      </c>
      <c r="BG33" s="151">
        <v>0</v>
      </c>
      <c r="BH33" s="152">
        <v>0</v>
      </c>
      <c r="BI33" s="152"/>
      <c r="BJ33" s="153">
        <v>0</v>
      </c>
      <c r="BK33" s="151">
        <v>0</v>
      </c>
      <c r="BL33" s="152">
        <v>0</v>
      </c>
      <c r="BM33" s="152">
        <v>0</v>
      </c>
      <c r="BN33" s="153">
        <v>0</v>
      </c>
      <c r="BO33" s="151">
        <v>0</v>
      </c>
      <c r="BP33" s="152">
        <v>0</v>
      </c>
      <c r="BQ33" s="152">
        <v>0</v>
      </c>
      <c r="BR33" s="153">
        <v>0</v>
      </c>
      <c r="BS33" s="30">
        <v>0</v>
      </c>
      <c r="BT33" s="31">
        <v>0</v>
      </c>
      <c r="BU33" s="31">
        <v>0</v>
      </c>
      <c r="BV33" s="31">
        <v>0</v>
      </c>
      <c r="BW33" s="30">
        <v>0</v>
      </c>
      <c r="BX33" s="31">
        <v>0</v>
      </c>
      <c r="BY33" s="31">
        <v>0</v>
      </c>
      <c r="BZ33" s="31">
        <v>0</v>
      </c>
      <c r="CA33" s="30">
        <v>0</v>
      </c>
      <c r="CB33" s="31">
        <v>0</v>
      </c>
      <c r="CC33" s="31">
        <v>0</v>
      </c>
      <c r="CD33" s="31">
        <v>0</v>
      </c>
      <c r="CE33" s="30">
        <v>0</v>
      </c>
      <c r="CF33" s="31">
        <v>0</v>
      </c>
      <c r="CG33" s="31">
        <v>0</v>
      </c>
      <c r="CH33" s="31">
        <v>0</v>
      </c>
      <c r="CI33" s="151">
        <v>0</v>
      </c>
      <c r="CJ33" s="152">
        <v>0</v>
      </c>
      <c r="CK33" s="152">
        <v>0</v>
      </c>
      <c r="CL33" s="153">
        <v>0</v>
      </c>
    </row>
    <row r="34" spans="1:90" s="14" customFormat="1" ht="15.75" customHeight="1">
      <c r="A34" s="189" t="s">
        <v>40</v>
      </c>
      <c r="B34" s="52"/>
      <c r="C34" s="30">
        <v>0</v>
      </c>
      <c r="D34" s="31">
        <v>0</v>
      </c>
      <c r="E34" s="31">
        <v>0</v>
      </c>
      <c r="F34" s="32">
        <v>0</v>
      </c>
      <c r="G34" s="30">
        <v>0</v>
      </c>
      <c r="H34" s="31">
        <v>0</v>
      </c>
      <c r="I34" s="31">
        <v>0</v>
      </c>
      <c r="J34" s="32">
        <v>0</v>
      </c>
      <c r="K34" s="30">
        <v>0</v>
      </c>
      <c r="L34" s="31">
        <v>0</v>
      </c>
      <c r="M34" s="31">
        <v>0</v>
      </c>
      <c r="N34" s="32">
        <v>0</v>
      </c>
      <c r="O34" s="30">
        <v>0</v>
      </c>
      <c r="P34" s="31">
        <v>0</v>
      </c>
      <c r="Q34" s="31">
        <v>0</v>
      </c>
      <c r="R34" s="32">
        <v>0</v>
      </c>
      <c r="S34" s="30">
        <v>0</v>
      </c>
      <c r="T34" s="31">
        <v>0</v>
      </c>
      <c r="U34" s="31">
        <v>0</v>
      </c>
      <c r="V34" s="32">
        <v>0</v>
      </c>
      <c r="W34" s="30">
        <v>0</v>
      </c>
      <c r="X34" s="31">
        <v>0</v>
      </c>
      <c r="Y34" s="31">
        <v>0</v>
      </c>
      <c r="Z34" s="32">
        <v>0</v>
      </c>
      <c r="AA34" s="30">
        <v>0</v>
      </c>
      <c r="AB34" s="31">
        <v>0</v>
      </c>
      <c r="AC34" s="31">
        <v>0</v>
      </c>
      <c r="AD34" s="32">
        <v>0</v>
      </c>
      <c r="AE34" s="30">
        <v>0</v>
      </c>
      <c r="AF34" s="31">
        <v>0</v>
      </c>
      <c r="AG34" s="31">
        <v>0</v>
      </c>
      <c r="AH34" s="32">
        <v>0</v>
      </c>
      <c r="AI34" s="151">
        <v>0</v>
      </c>
      <c r="AJ34" s="152">
        <v>0</v>
      </c>
      <c r="AK34" s="152">
        <v>0</v>
      </c>
      <c r="AL34" s="153">
        <v>0</v>
      </c>
      <c r="AM34" s="30">
        <v>0</v>
      </c>
      <c r="AN34" s="31">
        <v>0</v>
      </c>
      <c r="AO34" s="31">
        <v>0</v>
      </c>
      <c r="AP34" s="32">
        <v>0</v>
      </c>
      <c r="AQ34" s="30">
        <v>0</v>
      </c>
      <c r="AR34" s="31">
        <v>0</v>
      </c>
      <c r="AS34" s="31">
        <v>0</v>
      </c>
      <c r="AT34" s="32">
        <v>0</v>
      </c>
      <c r="AU34" s="30">
        <v>0</v>
      </c>
      <c r="AV34" s="31">
        <v>0</v>
      </c>
      <c r="AW34" s="31">
        <v>0</v>
      </c>
      <c r="AX34" s="32">
        <v>0</v>
      </c>
      <c r="AY34" s="30">
        <v>0</v>
      </c>
      <c r="AZ34" s="31">
        <v>0</v>
      </c>
      <c r="BA34" s="31"/>
      <c r="BB34" s="31">
        <v>0</v>
      </c>
      <c r="BC34" s="30">
        <v>0</v>
      </c>
      <c r="BD34" s="31">
        <v>0</v>
      </c>
      <c r="BE34" s="31"/>
      <c r="BF34" s="31">
        <v>0</v>
      </c>
      <c r="BG34" s="151">
        <v>0</v>
      </c>
      <c r="BH34" s="152">
        <v>0</v>
      </c>
      <c r="BI34" s="152"/>
      <c r="BJ34" s="153">
        <v>0</v>
      </c>
      <c r="BK34" s="151">
        <v>0</v>
      </c>
      <c r="BL34" s="152">
        <v>0</v>
      </c>
      <c r="BM34" s="152">
        <v>0</v>
      </c>
      <c r="BN34" s="153">
        <v>0</v>
      </c>
      <c r="BO34" s="151">
        <v>0</v>
      </c>
      <c r="BP34" s="152">
        <v>0</v>
      </c>
      <c r="BQ34" s="152">
        <v>0</v>
      </c>
      <c r="BR34" s="153">
        <v>0</v>
      </c>
      <c r="BS34" s="30">
        <v>0</v>
      </c>
      <c r="BT34" s="31">
        <v>0</v>
      </c>
      <c r="BU34" s="31">
        <v>0</v>
      </c>
      <c r="BV34" s="31">
        <v>0</v>
      </c>
      <c r="BW34" s="30">
        <v>0</v>
      </c>
      <c r="BX34" s="31">
        <v>0</v>
      </c>
      <c r="BY34" s="31">
        <v>0</v>
      </c>
      <c r="BZ34" s="31">
        <v>0</v>
      </c>
      <c r="CA34" s="30">
        <v>0</v>
      </c>
      <c r="CB34" s="31">
        <v>0</v>
      </c>
      <c r="CC34" s="31">
        <v>0</v>
      </c>
      <c r="CD34" s="31">
        <v>0</v>
      </c>
      <c r="CE34" s="30">
        <v>0</v>
      </c>
      <c r="CF34" s="31">
        <v>0</v>
      </c>
      <c r="CG34" s="31">
        <v>0</v>
      </c>
      <c r="CH34" s="31">
        <v>0</v>
      </c>
      <c r="CI34" s="151">
        <v>0</v>
      </c>
      <c r="CJ34" s="152">
        <v>0</v>
      </c>
      <c r="CK34" s="152">
        <v>0</v>
      </c>
      <c r="CL34" s="153">
        <v>0</v>
      </c>
    </row>
    <row r="35" spans="1:90" s="14" customFormat="1" ht="15.75" customHeight="1">
      <c r="A35" s="189" t="s">
        <v>40</v>
      </c>
      <c r="B35" s="52"/>
      <c r="C35" s="30">
        <v>0</v>
      </c>
      <c r="D35" s="31">
        <v>0</v>
      </c>
      <c r="E35" s="31">
        <v>0</v>
      </c>
      <c r="F35" s="32">
        <v>0</v>
      </c>
      <c r="G35" s="30">
        <v>0</v>
      </c>
      <c r="H35" s="31">
        <v>0</v>
      </c>
      <c r="I35" s="31">
        <v>0</v>
      </c>
      <c r="J35" s="32">
        <v>0</v>
      </c>
      <c r="K35" s="30">
        <v>0</v>
      </c>
      <c r="L35" s="31">
        <v>0</v>
      </c>
      <c r="M35" s="31">
        <v>0</v>
      </c>
      <c r="N35" s="32">
        <v>0</v>
      </c>
      <c r="O35" s="30">
        <v>0</v>
      </c>
      <c r="P35" s="31">
        <v>0</v>
      </c>
      <c r="Q35" s="31">
        <v>0</v>
      </c>
      <c r="R35" s="32">
        <v>0</v>
      </c>
      <c r="S35" s="30">
        <v>0</v>
      </c>
      <c r="T35" s="31">
        <v>0</v>
      </c>
      <c r="U35" s="31">
        <v>0</v>
      </c>
      <c r="V35" s="32">
        <v>0</v>
      </c>
      <c r="W35" s="30">
        <v>0</v>
      </c>
      <c r="X35" s="31">
        <v>0</v>
      </c>
      <c r="Y35" s="31">
        <v>0</v>
      </c>
      <c r="Z35" s="32">
        <v>0</v>
      </c>
      <c r="AA35" s="30">
        <v>0</v>
      </c>
      <c r="AB35" s="31">
        <v>0</v>
      </c>
      <c r="AC35" s="31">
        <v>0</v>
      </c>
      <c r="AD35" s="32">
        <v>0</v>
      </c>
      <c r="AE35" s="30">
        <v>0</v>
      </c>
      <c r="AF35" s="31">
        <v>0</v>
      </c>
      <c r="AG35" s="31">
        <v>0</v>
      </c>
      <c r="AH35" s="32">
        <v>0</v>
      </c>
      <c r="AI35" s="151">
        <v>0</v>
      </c>
      <c r="AJ35" s="152">
        <v>0</v>
      </c>
      <c r="AK35" s="152">
        <v>0</v>
      </c>
      <c r="AL35" s="153">
        <v>0</v>
      </c>
      <c r="AM35" s="30">
        <v>0</v>
      </c>
      <c r="AN35" s="31">
        <v>0</v>
      </c>
      <c r="AO35" s="31">
        <v>0</v>
      </c>
      <c r="AP35" s="32">
        <v>0</v>
      </c>
      <c r="AQ35" s="30">
        <v>0</v>
      </c>
      <c r="AR35" s="31">
        <v>0</v>
      </c>
      <c r="AS35" s="31">
        <v>0</v>
      </c>
      <c r="AT35" s="32">
        <v>0</v>
      </c>
      <c r="AU35" s="30">
        <v>0</v>
      </c>
      <c r="AV35" s="31">
        <v>0</v>
      </c>
      <c r="AW35" s="31">
        <v>0</v>
      </c>
      <c r="AX35" s="32">
        <v>0</v>
      </c>
      <c r="AY35" s="30">
        <v>0</v>
      </c>
      <c r="AZ35" s="31">
        <v>0</v>
      </c>
      <c r="BA35" s="31"/>
      <c r="BB35" s="31">
        <v>0</v>
      </c>
      <c r="BC35" s="30">
        <v>0</v>
      </c>
      <c r="BD35" s="31">
        <v>0</v>
      </c>
      <c r="BE35" s="31"/>
      <c r="BF35" s="31">
        <v>0</v>
      </c>
      <c r="BG35" s="151">
        <v>0</v>
      </c>
      <c r="BH35" s="152">
        <v>0</v>
      </c>
      <c r="BI35" s="152"/>
      <c r="BJ35" s="153">
        <v>0</v>
      </c>
      <c r="BK35" s="151">
        <v>0</v>
      </c>
      <c r="BL35" s="152">
        <v>0</v>
      </c>
      <c r="BM35" s="152">
        <v>0</v>
      </c>
      <c r="BN35" s="153">
        <v>0</v>
      </c>
      <c r="BO35" s="151">
        <v>0</v>
      </c>
      <c r="BP35" s="152">
        <v>0</v>
      </c>
      <c r="BQ35" s="152">
        <v>0</v>
      </c>
      <c r="BR35" s="153">
        <v>0</v>
      </c>
      <c r="BS35" s="30">
        <v>0</v>
      </c>
      <c r="BT35" s="31">
        <v>0</v>
      </c>
      <c r="BU35" s="31">
        <v>0</v>
      </c>
      <c r="BV35" s="31">
        <v>0</v>
      </c>
      <c r="BW35" s="30">
        <v>0</v>
      </c>
      <c r="BX35" s="31">
        <v>0</v>
      </c>
      <c r="BY35" s="31">
        <v>0</v>
      </c>
      <c r="BZ35" s="31">
        <v>0</v>
      </c>
      <c r="CA35" s="30">
        <v>0</v>
      </c>
      <c r="CB35" s="31">
        <v>0</v>
      </c>
      <c r="CC35" s="31">
        <v>0</v>
      </c>
      <c r="CD35" s="31">
        <v>0</v>
      </c>
      <c r="CE35" s="30">
        <v>0</v>
      </c>
      <c r="CF35" s="31">
        <v>0</v>
      </c>
      <c r="CG35" s="31">
        <v>0</v>
      </c>
      <c r="CH35" s="31">
        <v>0</v>
      </c>
      <c r="CI35" s="151">
        <v>0</v>
      </c>
      <c r="CJ35" s="152">
        <v>0</v>
      </c>
      <c r="CK35" s="152">
        <v>0</v>
      </c>
      <c r="CL35" s="153">
        <v>0</v>
      </c>
    </row>
    <row r="36" spans="1:90" s="14" customFormat="1" ht="15.75" customHeight="1">
      <c r="A36" s="189" t="s">
        <v>40</v>
      </c>
      <c r="B36" s="52"/>
      <c r="C36" s="30">
        <v>0</v>
      </c>
      <c r="D36" s="31">
        <v>0</v>
      </c>
      <c r="E36" s="31">
        <v>1</v>
      </c>
      <c r="F36" s="32">
        <v>0</v>
      </c>
      <c r="G36" s="30">
        <v>0</v>
      </c>
      <c r="H36" s="31">
        <v>0</v>
      </c>
      <c r="I36" s="31">
        <v>0</v>
      </c>
      <c r="J36" s="32">
        <v>0</v>
      </c>
      <c r="K36" s="30">
        <v>0</v>
      </c>
      <c r="L36" s="31">
        <v>0</v>
      </c>
      <c r="M36" s="31">
        <v>0</v>
      </c>
      <c r="N36" s="32">
        <v>0</v>
      </c>
      <c r="O36" s="30">
        <v>0</v>
      </c>
      <c r="P36" s="31">
        <v>0</v>
      </c>
      <c r="Q36" s="31">
        <v>0</v>
      </c>
      <c r="R36" s="32">
        <v>0</v>
      </c>
      <c r="S36" s="30">
        <v>0</v>
      </c>
      <c r="T36" s="31">
        <v>0</v>
      </c>
      <c r="U36" s="31">
        <v>0</v>
      </c>
      <c r="V36" s="32">
        <v>0</v>
      </c>
      <c r="W36" s="30">
        <v>0</v>
      </c>
      <c r="X36" s="31">
        <v>0</v>
      </c>
      <c r="Y36" s="31">
        <v>0</v>
      </c>
      <c r="Z36" s="32">
        <v>0</v>
      </c>
      <c r="AA36" s="30">
        <v>0</v>
      </c>
      <c r="AB36" s="31">
        <v>0</v>
      </c>
      <c r="AC36" s="31">
        <v>0</v>
      </c>
      <c r="AD36" s="32">
        <v>0</v>
      </c>
      <c r="AE36" s="30">
        <v>0</v>
      </c>
      <c r="AF36" s="31">
        <v>0</v>
      </c>
      <c r="AG36" s="31">
        <v>0</v>
      </c>
      <c r="AH36" s="32">
        <v>0</v>
      </c>
      <c r="AI36" s="151">
        <v>0</v>
      </c>
      <c r="AJ36" s="152">
        <v>0</v>
      </c>
      <c r="AK36" s="152">
        <v>0</v>
      </c>
      <c r="AL36" s="153">
        <v>0</v>
      </c>
      <c r="AM36" s="30">
        <v>0</v>
      </c>
      <c r="AN36" s="31">
        <v>0</v>
      </c>
      <c r="AO36" s="31">
        <v>0</v>
      </c>
      <c r="AP36" s="32">
        <v>0</v>
      </c>
      <c r="AQ36" s="30">
        <v>0</v>
      </c>
      <c r="AR36" s="31">
        <v>0</v>
      </c>
      <c r="AS36" s="31">
        <v>0</v>
      </c>
      <c r="AT36" s="32">
        <v>0</v>
      </c>
      <c r="AU36" s="30">
        <v>0</v>
      </c>
      <c r="AV36" s="31">
        <v>0</v>
      </c>
      <c r="AW36" s="31">
        <v>0</v>
      </c>
      <c r="AX36" s="32">
        <v>0</v>
      </c>
      <c r="AY36" s="30">
        <v>0</v>
      </c>
      <c r="AZ36" s="31">
        <v>0</v>
      </c>
      <c r="BA36" s="31">
        <v>1</v>
      </c>
      <c r="BB36" s="31">
        <v>0</v>
      </c>
      <c r="BC36" s="30">
        <v>0</v>
      </c>
      <c r="BD36" s="31">
        <v>0</v>
      </c>
      <c r="BE36" s="31">
        <v>1</v>
      </c>
      <c r="BF36" s="31">
        <v>0</v>
      </c>
      <c r="BG36" s="151">
        <v>0</v>
      </c>
      <c r="BH36" s="152">
        <v>0</v>
      </c>
      <c r="BI36" s="152">
        <v>1</v>
      </c>
      <c r="BJ36" s="153">
        <v>0</v>
      </c>
      <c r="BK36" s="151">
        <v>0</v>
      </c>
      <c r="BL36" s="152">
        <v>0</v>
      </c>
      <c r="BM36" s="152">
        <v>0</v>
      </c>
      <c r="BN36" s="153">
        <v>0</v>
      </c>
      <c r="BO36" s="151">
        <v>0</v>
      </c>
      <c r="BP36" s="152">
        <v>0</v>
      </c>
      <c r="BQ36" s="152">
        <v>0</v>
      </c>
      <c r="BR36" s="153">
        <v>0</v>
      </c>
      <c r="BS36" s="30">
        <v>0</v>
      </c>
      <c r="BT36" s="31">
        <v>0</v>
      </c>
      <c r="BU36" s="31">
        <v>0</v>
      </c>
      <c r="BV36" s="31">
        <v>0</v>
      </c>
      <c r="BW36" s="30">
        <v>0</v>
      </c>
      <c r="BX36" s="31">
        <v>0</v>
      </c>
      <c r="BY36" s="31">
        <v>0</v>
      </c>
      <c r="BZ36" s="31">
        <v>0</v>
      </c>
      <c r="CA36" s="30">
        <v>0</v>
      </c>
      <c r="CB36" s="31">
        <v>0</v>
      </c>
      <c r="CC36" s="31">
        <v>0</v>
      </c>
      <c r="CD36" s="31">
        <v>0</v>
      </c>
      <c r="CE36" s="30">
        <v>0</v>
      </c>
      <c r="CF36" s="31">
        <v>0</v>
      </c>
      <c r="CG36" s="31">
        <v>0</v>
      </c>
      <c r="CH36" s="31">
        <v>0</v>
      </c>
      <c r="CI36" s="151">
        <v>0</v>
      </c>
      <c r="CJ36" s="152">
        <v>0</v>
      </c>
      <c r="CK36" s="152">
        <v>0</v>
      </c>
      <c r="CL36" s="153">
        <v>0</v>
      </c>
    </row>
    <row r="37" spans="1:90" s="14" customFormat="1" ht="15.75" customHeight="1" thickBot="1">
      <c r="A37" s="189" t="s">
        <v>40</v>
      </c>
      <c r="B37" s="52"/>
      <c r="C37" s="30">
        <v>0</v>
      </c>
      <c r="D37" s="31">
        <v>0</v>
      </c>
      <c r="E37" s="31">
        <v>0</v>
      </c>
      <c r="F37" s="32">
        <v>0</v>
      </c>
      <c r="G37" s="30">
        <v>0</v>
      </c>
      <c r="H37" s="31">
        <v>0</v>
      </c>
      <c r="I37" s="31">
        <v>0</v>
      </c>
      <c r="J37" s="32">
        <v>0</v>
      </c>
      <c r="K37" s="30">
        <v>0</v>
      </c>
      <c r="L37" s="31">
        <v>0</v>
      </c>
      <c r="M37" s="31">
        <v>0</v>
      </c>
      <c r="N37" s="32">
        <v>0</v>
      </c>
      <c r="O37" s="30">
        <v>0</v>
      </c>
      <c r="P37" s="31">
        <v>0</v>
      </c>
      <c r="Q37" s="31">
        <v>0</v>
      </c>
      <c r="R37" s="32">
        <v>0</v>
      </c>
      <c r="S37" s="30">
        <v>0</v>
      </c>
      <c r="T37" s="31">
        <v>0</v>
      </c>
      <c r="U37" s="31">
        <v>0</v>
      </c>
      <c r="V37" s="32">
        <v>0</v>
      </c>
      <c r="W37" s="30">
        <v>0</v>
      </c>
      <c r="X37" s="31">
        <v>0</v>
      </c>
      <c r="Y37" s="31">
        <v>0</v>
      </c>
      <c r="Z37" s="32">
        <v>0</v>
      </c>
      <c r="AA37" s="30">
        <v>0</v>
      </c>
      <c r="AB37" s="31">
        <v>0</v>
      </c>
      <c r="AC37" s="31">
        <v>0</v>
      </c>
      <c r="AD37" s="32">
        <v>0</v>
      </c>
      <c r="AE37" s="30">
        <v>0</v>
      </c>
      <c r="AF37" s="31">
        <v>0</v>
      </c>
      <c r="AG37" s="31">
        <v>0</v>
      </c>
      <c r="AH37" s="32">
        <v>0</v>
      </c>
      <c r="AI37" s="151">
        <v>0</v>
      </c>
      <c r="AJ37" s="152">
        <v>0</v>
      </c>
      <c r="AK37" s="152">
        <v>0</v>
      </c>
      <c r="AL37" s="153">
        <v>0</v>
      </c>
      <c r="AM37" s="30">
        <v>0</v>
      </c>
      <c r="AN37" s="31">
        <v>0</v>
      </c>
      <c r="AO37" s="31">
        <v>0</v>
      </c>
      <c r="AP37" s="32">
        <v>0</v>
      </c>
      <c r="AQ37" s="30">
        <v>0</v>
      </c>
      <c r="AR37" s="31">
        <v>0</v>
      </c>
      <c r="AS37" s="31">
        <v>0</v>
      </c>
      <c r="AT37" s="32">
        <v>0</v>
      </c>
      <c r="AU37" s="30">
        <v>0</v>
      </c>
      <c r="AV37" s="31">
        <v>0</v>
      </c>
      <c r="AW37" s="31">
        <v>0</v>
      </c>
      <c r="AX37" s="32">
        <v>0</v>
      </c>
      <c r="AY37" s="30">
        <v>0</v>
      </c>
      <c r="AZ37" s="31">
        <v>0</v>
      </c>
      <c r="BA37" s="31">
        <v>1</v>
      </c>
      <c r="BB37" s="31">
        <v>0</v>
      </c>
      <c r="BC37" s="30">
        <v>0</v>
      </c>
      <c r="BD37" s="31">
        <v>0</v>
      </c>
      <c r="BE37" s="31">
        <v>1</v>
      </c>
      <c r="BF37" s="31">
        <v>0</v>
      </c>
      <c r="BG37" s="151">
        <v>0</v>
      </c>
      <c r="BH37" s="152">
        <v>0</v>
      </c>
      <c r="BI37" s="152">
        <v>1</v>
      </c>
      <c r="BJ37" s="153">
        <v>0</v>
      </c>
      <c r="BK37" s="151">
        <v>0</v>
      </c>
      <c r="BL37" s="152">
        <v>0</v>
      </c>
      <c r="BM37" s="152">
        <v>0</v>
      </c>
      <c r="BN37" s="153">
        <v>0</v>
      </c>
      <c r="BO37" s="151">
        <v>0</v>
      </c>
      <c r="BP37" s="152">
        <v>0</v>
      </c>
      <c r="BQ37" s="152">
        <v>0</v>
      </c>
      <c r="BR37" s="153">
        <v>0</v>
      </c>
      <c r="BS37" s="30">
        <v>0</v>
      </c>
      <c r="BT37" s="31">
        <v>0</v>
      </c>
      <c r="BU37" s="31">
        <v>0</v>
      </c>
      <c r="BV37" s="31">
        <v>0</v>
      </c>
      <c r="BW37" s="30">
        <v>0</v>
      </c>
      <c r="BX37" s="31">
        <v>0</v>
      </c>
      <c r="BY37" s="31">
        <v>0</v>
      </c>
      <c r="BZ37" s="31">
        <v>0</v>
      </c>
      <c r="CA37" s="30">
        <v>0</v>
      </c>
      <c r="CB37" s="31">
        <v>0</v>
      </c>
      <c r="CC37" s="31">
        <v>0</v>
      </c>
      <c r="CD37" s="31">
        <v>0</v>
      </c>
      <c r="CE37" s="30">
        <v>0</v>
      </c>
      <c r="CF37" s="31">
        <v>0</v>
      </c>
      <c r="CG37" s="31">
        <v>0</v>
      </c>
      <c r="CH37" s="31">
        <v>0</v>
      </c>
      <c r="CI37" s="151">
        <v>0</v>
      </c>
      <c r="CJ37" s="152">
        <v>0</v>
      </c>
      <c r="CK37" s="152">
        <v>0</v>
      </c>
      <c r="CL37" s="153">
        <v>0</v>
      </c>
    </row>
    <row r="38" spans="1:90" s="9" customFormat="1" ht="15.75" customHeight="1" thickBot="1">
      <c r="A38" s="306" t="s">
        <v>28</v>
      </c>
      <c r="B38" s="306"/>
      <c r="C38" s="179">
        <f>SUM(C30:C37)</f>
        <v>1</v>
      </c>
      <c r="D38" s="180">
        <f t="shared" ref="D38" si="11">SUM(D30:D37)</f>
        <v>0</v>
      </c>
      <c r="E38" s="180">
        <f t="shared" ref="E38" si="12">SUM(E30:E37)</f>
        <v>1</v>
      </c>
      <c r="F38" s="181">
        <f t="shared" ref="F38" si="13">SUM(F30:F37)</f>
        <v>0</v>
      </c>
      <c r="G38" s="179">
        <f t="shared" ref="G38" si="14">SUM(G30:G37)</f>
        <v>0</v>
      </c>
      <c r="H38" s="180">
        <f t="shared" ref="H38" si="15">SUM(H30:H37)</f>
        <v>0</v>
      </c>
      <c r="I38" s="180">
        <f t="shared" ref="I38" si="16">SUM(I30:I37)</f>
        <v>0</v>
      </c>
      <c r="J38" s="181">
        <f t="shared" ref="J38" si="17">SUM(J30:J37)</f>
        <v>0</v>
      </c>
      <c r="K38" s="179">
        <f t="shared" ref="K38" si="18">SUM(K30:K37)</f>
        <v>0</v>
      </c>
      <c r="L38" s="180">
        <f t="shared" ref="L38" si="19">SUM(L30:L37)</f>
        <v>0</v>
      </c>
      <c r="M38" s="180">
        <f t="shared" ref="M38" si="20">SUM(M30:M37)</f>
        <v>0</v>
      </c>
      <c r="N38" s="181">
        <f t="shared" ref="N38" si="21">SUM(N30:N37)</f>
        <v>0</v>
      </c>
      <c r="O38" s="179">
        <f t="shared" ref="O38" si="22">SUM(O30:O37)</f>
        <v>0</v>
      </c>
      <c r="P38" s="180">
        <f t="shared" ref="P38" si="23">SUM(P30:P37)</f>
        <v>0</v>
      </c>
      <c r="Q38" s="180">
        <f t="shared" ref="Q38" si="24">SUM(Q30:Q37)</f>
        <v>0</v>
      </c>
      <c r="R38" s="181">
        <f>SUM(R30:R37)</f>
        <v>0</v>
      </c>
      <c r="S38" s="179">
        <f t="shared" ref="S38" si="25">SUM(S30:S37)</f>
        <v>0</v>
      </c>
      <c r="T38" s="180">
        <f t="shared" ref="T38" si="26">SUM(T30:T37)</f>
        <v>0</v>
      </c>
      <c r="U38" s="180">
        <f t="shared" ref="U38" si="27">SUM(U30:U37)</f>
        <v>0</v>
      </c>
      <c r="V38" s="181">
        <f t="shared" ref="V38" si="28">SUM(V30:V37)</f>
        <v>0</v>
      </c>
      <c r="W38" s="182">
        <f t="shared" ref="W38" si="29">SUM(W30:W37)</f>
        <v>0</v>
      </c>
      <c r="X38" s="180">
        <f t="shared" ref="X38" si="30">SUM(X30:X37)</f>
        <v>0</v>
      </c>
      <c r="Y38" s="180">
        <f t="shared" ref="Y38" si="31">SUM(Y30:Y37)</f>
        <v>0</v>
      </c>
      <c r="Z38" s="183">
        <f t="shared" ref="Z38" si="32">SUM(Z30:Z37)</f>
        <v>0</v>
      </c>
      <c r="AA38" s="179">
        <f t="shared" ref="AA38" si="33">SUM(AA30:AA37)</f>
        <v>0</v>
      </c>
      <c r="AB38" s="180">
        <f t="shared" ref="AB38" si="34">SUM(AB30:AB37)</f>
        <v>0</v>
      </c>
      <c r="AC38" s="180">
        <f t="shared" ref="AC38" si="35">SUM(AC30:AC37)</f>
        <v>0</v>
      </c>
      <c r="AD38" s="181">
        <f t="shared" ref="AD38" si="36">SUM(AD30:AD37)</f>
        <v>0</v>
      </c>
      <c r="AE38" s="179">
        <f t="shared" ref="AE38" si="37">SUM(AE30:AE37)</f>
        <v>0</v>
      </c>
      <c r="AF38" s="180">
        <f t="shared" ref="AF38" si="38">SUM(AF30:AF37)</f>
        <v>0</v>
      </c>
      <c r="AG38" s="180">
        <f t="shared" ref="AG38" si="39">SUM(AG30:AG37)</f>
        <v>0</v>
      </c>
      <c r="AH38" s="181">
        <f t="shared" ref="AH38:BB38" si="40">SUM(AH30:AH37)</f>
        <v>0</v>
      </c>
      <c r="AI38" s="184">
        <f t="shared" si="40"/>
        <v>0</v>
      </c>
      <c r="AJ38" s="185">
        <f t="shared" si="40"/>
        <v>0</v>
      </c>
      <c r="AK38" s="185">
        <f t="shared" si="40"/>
        <v>0</v>
      </c>
      <c r="AL38" s="186">
        <f t="shared" ref="AL38" si="41">SUM(AL30:AL37)</f>
        <v>0</v>
      </c>
      <c r="AM38" s="179">
        <f t="shared" si="40"/>
        <v>0</v>
      </c>
      <c r="AN38" s="180">
        <f t="shared" si="40"/>
        <v>0</v>
      </c>
      <c r="AO38" s="180">
        <f t="shared" si="40"/>
        <v>0</v>
      </c>
      <c r="AP38" s="181">
        <f t="shared" ref="AP38" si="42">SUM(AP30:AP37)</f>
        <v>0</v>
      </c>
      <c r="AQ38" s="179">
        <f t="shared" si="40"/>
        <v>0</v>
      </c>
      <c r="AR38" s="180">
        <f t="shared" si="40"/>
        <v>0</v>
      </c>
      <c r="AS38" s="180">
        <f t="shared" si="40"/>
        <v>0</v>
      </c>
      <c r="AT38" s="181">
        <f t="shared" ref="AT38" si="43">SUM(AT30:AT37)</f>
        <v>0</v>
      </c>
      <c r="AU38" s="179">
        <f t="shared" si="40"/>
        <v>0</v>
      </c>
      <c r="AV38" s="180">
        <f t="shared" si="40"/>
        <v>0</v>
      </c>
      <c r="AW38" s="180">
        <f t="shared" si="40"/>
        <v>0</v>
      </c>
      <c r="AX38" s="181">
        <f t="shared" ref="AX38" si="44">SUM(AX30:AX37)</f>
        <v>0</v>
      </c>
      <c r="AY38" s="179">
        <f t="shared" si="40"/>
        <v>0</v>
      </c>
      <c r="AZ38" s="180">
        <f t="shared" si="40"/>
        <v>0</v>
      </c>
      <c r="BA38" s="180">
        <f t="shared" si="40"/>
        <v>2</v>
      </c>
      <c r="BB38" s="181">
        <f t="shared" si="40"/>
        <v>0</v>
      </c>
      <c r="BC38" s="179">
        <f t="shared" ref="BC38:CL38" si="45">SUM(BC30:BC37)</f>
        <v>0</v>
      </c>
      <c r="BD38" s="180">
        <f t="shared" si="45"/>
        <v>0</v>
      </c>
      <c r="BE38" s="180">
        <f t="shared" si="45"/>
        <v>2</v>
      </c>
      <c r="BF38" s="181">
        <f t="shared" si="45"/>
        <v>0</v>
      </c>
      <c r="BG38" s="184">
        <f t="shared" si="45"/>
        <v>0</v>
      </c>
      <c r="BH38" s="185">
        <f t="shared" si="45"/>
        <v>0</v>
      </c>
      <c r="BI38" s="185">
        <f t="shared" si="45"/>
        <v>2</v>
      </c>
      <c r="BJ38" s="186">
        <f t="shared" si="45"/>
        <v>0</v>
      </c>
      <c r="BK38" s="184">
        <f t="shared" si="45"/>
        <v>0</v>
      </c>
      <c r="BL38" s="185">
        <f t="shared" ref="BL38:BM38" si="46">SUM(BL30:BL37)</f>
        <v>0</v>
      </c>
      <c r="BM38" s="185">
        <f t="shared" si="46"/>
        <v>0</v>
      </c>
      <c r="BN38" s="186">
        <f t="shared" si="45"/>
        <v>0</v>
      </c>
      <c r="BO38" s="184">
        <f t="shared" si="45"/>
        <v>0</v>
      </c>
      <c r="BP38" s="185">
        <f t="shared" si="45"/>
        <v>0</v>
      </c>
      <c r="BQ38" s="185">
        <f t="shared" si="45"/>
        <v>0</v>
      </c>
      <c r="BR38" s="186">
        <f t="shared" si="45"/>
        <v>0</v>
      </c>
      <c r="BS38" s="184">
        <f t="shared" si="45"/>
        <v>0</v>
      </c>
      <c r="BT38" s="185">
        <f t="shared" si="45"/>
        <v>0</v>
      </c>
      <c r="BU38" s="185">
        <f t="shared" si="45"/>
        <v>0</v>
      </c>
      <c r="BV38" s="186">
        <f t="shared" si="45"/>
        <v>0</v>
      </c>
      <c r="BW38" s="184">
        <f t="shared" si="45"/>
        <v>0</v>
      </c>
      <c r="BX38" s="185">
        <f t="shared" si="45"/>
        <v>0</v>
      </c>
      <c r="BY38" s="185">
        <f t="shared" si="45"/>
        <v>0</v>
      </c>
      <c r="BZ38" s="186">
        <f t="shared" si="45"/>
        <v>0</v>
      </c>
      <c r="CA38" s="184">
        <f t="shared" si="45"/>
        <v>0</v>
      </c>
      <c r="CB38" s="185">
        <f t="shared" si="45"/>
        <v>0</v>
      </c>
      <c r="CC38" s="185">
        <f t="shared" si="45"/>
        <v>0</v>
      </c>
      <c r="CD38" s="186">
        <f t="shared" si="45"/>
        <v>0</v>
      </c>
      <c r="CE38" s="184">
        <f t="shared" si="45"/>
        <v>0</v>
      </c>
      <c r="CF38" s="185">
        <f t="shared" si="45"/>
        <v>0</v>
      </c>
      <c r="CG38" s="185">
        <f t="shared" si="45"/>
        <v>0</v>
      </c>
      <c r="CH38" s="186">
        <f t="shared" si="45"/>
        <v>0</v>
      </c>
      <c r="CI38" s="184">
        <f t="shared" si="45"/>
        <v>0</v>
      </c>
      <c r="CJ38" s="185">
        <f t="shared" si="45"/>
        <v>0</v>
      </c>
      <c r="CK38" s="185">
        <f t="shared" si="45"/>
        <v>0</v>
      </c>
      <c r="CL38" s="186">
        <f t="shared" si="45"/>
        <v>0</v>
      </c>
    </row>
    <row r="39" spans="1:90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BG39" s="2"/>
      <c r="BH39" s="2"/>
    </row>
    <row r="40" spans="1:90" s="2" customFormat="1" ht="15.75" customHeight="1" thickBot="1">
      <c r="B40" s="33" t="s">
        <v>59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I40" s="41"/>
      <c r="AJ40" s="41"/>
    </row>
    <row r="41" spans="1:90" s="2" customFormat="1" ht="15.75" customHeight="1" thickBot="1">
      <c r="A41" s="320" t="s">
        <v>57</v>
      </c>
      <c r="B41" s="321"/>
      <c r="C41" s="346" t="s">
        <v>116</v>
      </c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8" t="s">
        <v>118</v>
      </c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50"/>
      <c r="BK41" s="336" t="s">
        <v>119</v>
      </c>
      <c r="BL41" s="337"/>
      <c r="BM41" s="337"/>
      <c r="BN41" s="337"/>
      <c r="BO41" s="337"/>
      <c r="BP41" s="337"/>
      <c r="BQ41" s="337"/>
      <c r="BR41" s="337"/>
      <c r="BS41" s="337"/>
      <c r="BT41" s="337"/>
      <c r="BU41" s="337"/>
      <c r="BV41" s="337"/>
      <c r="BW41" s="337"/>
      <c r="BX41" s="337"/>
      <c r="BY41" s="337"/>
      <c r="BZ41" s="337"/>
      <c r="CA41" s="337"/>
      <c r="CB41" s="337"/>
      <c r="CC41" s="337"/>
      <c r="CD41" s="337"/>
      <c r="CE41" s="337"/>
      <c r="CF41" s="337"/>
      <c r="CG41" s="337"/>
      <c r="CH41" s="337"/>
      <c r="CI41" s="337"/>
      <c r="CJ41" s="337"/>
      <c r="CK41" s="337"/>
      <c r="CL41" s="337"/>
    </row>
    <row r="42" spans="1:90" s="2" customFormat="1" ht="15.75" customHeight="1" thickBot="1">
      <c r="A42" s="207" t="s">
        <v>41</v>
      </c>
      <c r="B42" s="208">
        <f>SUM(C10:F17)</f>
        <v>360</v>
      </c>
      <c r="C42" s="236">
        <f>C18/$B$42</f>
        <v>0.22222222222222221</v>
      </c>
      <c r="D42" s="237">
        <f>D18/$B$42</f>
        <v>0.22222222222222221</v>
      </c>
      <c r="E42" s="237">
        <f t="shared" ref="E42:BJ42" si="47">E18/$B$42</f>
        <v>0.44444444444444442</v>
      </c>
      <c r="F42" s="238">
        <f t="shared" si="47"/>
        <v>0.1111111111111111</v>
      </c>
      <c r="G42" s="236">
        <f>G18/$B$42</f>
        <v>2.7777777777777779E-3</v>
      </c>
      <c r="H42" s="237">
        <f t="shared" si="47"/>
        <v>2.7777777777777779E-3</v>
      </c>
      <c r="I42" s="237">
        <f t="shared" si="47"/>
        <v>2.7777777777777779E-3</v>
      </c>
      <c r="J42" s="238">
        <f t="shared" si="47"/>
        <v>2.7777777777777779E-3</v>
      </c>
      <c r="K42" s="236">
        <f t="shared" si="47"/>
        <v>0</v>
      </c>
      <c r="L42" s="237">
        <f>L18/$B$42</f>
        <v>0</v>
      </c>
      <c r="M42" s="237">
        <f t="shared" si="47"/>
        <v>0</v>
      </c>
      <c r="N42" s="238">
        <f t="shared" si="47"/>
        <v>0</v>
      </c>
      <c r="O42" s="236">
        <f t="shared" si="47"/>
        <v>0</v>
      </c>
      <c r="P42" s="237">
        <f t="shared" si="47"/>
        <v>0</v>
      </c>
      <c r="Q42" s="237">
        <f t="shared" si="47"/>
        <v>0</v>
      </c>
      <c r="R42" s="238">
        <f t="shared" si="47"/>
        <v>0</v>
      </c>
      <c r="S42" s="236">
        <f t="shared" si="47"/>
        <v>0</v>
      </c>
      <c r="T42" s="237">
        <f t="shared" si="47"/>
        <v>0</v>
      </c>
      <c r="U42" s="237">
        <f t="shared" si="47"/>
        <v>0</v>
      </c>
      <c r="V42" s="238">
        <f t="shared" si="47"/>
        <v>0</v>
      </c>
      <c r="W42" s="236">
        <f t="shared" si="47"/>
        <v>0</v>
      </c>
      <c r="X42" s="237">
        <f t="shared" si="47"/>
        <v>0</v>
      </c>
      <c r="Y42" s="237">
        <f t="shared" si="47"/>
        <v>0</v>
      </c>
      <c r="Z42" s="238">
        <f t="shared" si="47"/>
        <v>0</v>
      </c>
      <c r="AA42" s="236">
        <f t="shared" si="47"/>
        <v>0</v>
      </c>
      <c r="AB42" s="237">
        <f t="shared" si="47"/>
        <v>0</v>
      </c>
      <c r="AC42" s="237">
        <f t="shared" si="47"/>
        <v>0</v>
      </c>
      <c r="AD42" s="238">
        <f t="shared" si="47"/>
        <v>0</v>
      </c>
      <c r="AE42" s="236">
        <f t="shared" si="47"/>
        <v>0</v>
      </c>
      <c r="AF42" s="237">
        <f t="shared" si="47"/>
        <v>0</v>
      </c>
      <c r="AG42" s="237">
        <f t="shared" si="47"/>
        <v>0</v>
      </c>
      <c r="AH42" s="238">
        <f t="shared" si="47"/>
        <v>0</v>
      </c>
      <c r="AI42" s="236">
        <f t="shared" si="47"/>
        <v>0</v>
      </c>
      <c r="AJ42" s="237">
        <f t="shared" si="47"/>
        <v>0</v>
      </c>
      <c r="AK42" s="237">
        <f t="shared" si="47"/>
        <v>0</v>
      </c>
      <c r="AL42" s="238">
        <f t="shared" si="47"/>
        <v>0</v>
      </c>
      <c r="AM42" s="236">
        <f t="shared" si="47"/>
        <v>0</v>
      </c>
      <c r="AN42" s="237">
        <f t="shared" si="47"/>
        <v>0</v>
      </c>
      <c r="AO42" s="237">
        <f t="shared" si="47"/>
        <v>0</v>
      </c>
      <c r="AP42" s="238">
        <f t="shared" si="47"/>
        <v>0</v>
      </c>
      <c r="AQ42" s="236">
        <f t="shared" si="47"/>
        <v>0</v>
      </c>
      <c r="AR42" s="237">
        <f t="shared" si="47"/>
        <v>0</v>
      </c>
      <c r="AS42" s="237">
        <f t="shared" si="47"/>
        <v>0</v>
      </c>
      <c r="AT42" s="238">
        <f t="shared" si="47"/>
        <v>0</v>
      </c>
      <c r="AU42" s="236">
        <f t="shared" si="47"/>
        <v>0</v>
      </c>
      <c r="AV42" s="237">
        <f t="shared" si="47"/>
        <v>0</v>
      </c>
      <c r="AW42" s="237">
        <f t="shared" si="47"/>
        <v>0</v>
      </c>
      <c r="AX42" s="238">
        <f t="shared" si="47"/>
        <v>0</v>
      </c>
      <c r="AY42" s="236">
        <f t="shared" si="47"/>
        <v>0</v>
      </c>
      <c r="AZ42" s="237">
        <f t="shared" si="47"/>
        <v>0</v>
      </c>
      <c r="BA42" s="237">
        <f t="shared" si="47"/>
        <v>0</v>
      </c>
      <c r="BB42" s="238">
        <f t="shared" si="47"/>
        <v>0</v>
      </c>
      <c r="BC42" s="236">
        <f t="shared" si="47"/>
        <v>0</v>
      </c>
      <c r="BD42" s="237">
        <f t="shared" si="47"/>
        <v>0</v>
      </c>
      <c r="BE42" s="237">
        <f t="shared" si="47"/>
        <v>0</v>
      </c>
      <c r="BF42" s="238">
        <f t="shared" si="47"/>
        <v>0</v>
      </c>
      <c r="BG42" s="236">
        <f t="shared" si="47"/>
        <v>0</v>
      </c>
      <c r="BH42" s="237">
        <f t="shared" si="47"/>
        <v>0</v>
      </c>
      <c r="BI42" s="237">
        <f t="shared" si="47"/>
        <v>2.7777777777777779E-3</v>
      </c>
      <c r="BJ42" s="238">
        <f t="shared" si="47"/>
        <v>0</v>
      </c>
      <c r="BK42" s="236">
        <f t="shared" ref="BK42:CL42" si="48">BK18/$B$42</f>
        <v>0</v>
      </c>
      <c r="BL42" s="237">
        <f t="shared" si="48"/>
        <v>0</v>
      </c>
      <c r="BM42" s="237">
        <f t="shared" si="48"/>
        <v>0</v>
      </c>
      <c r="BN42" s="238">
        <f t="shared" si="48"/>
        <v>0</v>
      </c>
      <c r="BO42" s="236">
        <f t="shared" si="48"/>
        <v>0</v>
      </c>
      <c r="BP42" s="237">
        <f t="shared" si="48"/>
        <v>0</v>
      </c>
      <c r="BQ42" s="237">
        <f t="shared" si="48"/>
        <v>0</v>
      </c>
      <c r="BR42" s="238">
        <f t="shared" si="48"/>
        <v>0</v>
      </c>
      <c r="BS42" s="236">
        <f t="shared" si="48"/>
        <v>0</v>
      </c>
      <c r="BT42" s="237">
        <f t="shared" si="48"/>
        <v>0</v>
      </c>
      <c r="BU42" s="237">
        <f t="shared" si="48"/>
        <v>0</v>
      </c>
      <c r="BV42" s="238">
        <f t="shared" si="48"/>
        <v>0</v>
      </c>
      <c r="BW42" s="236">
        <f t="shared" si="48"/>
        <v>0</v>
      </c>
      <c r="BX42" s="237">
        <f t="shared" si="48"/>
        <v>0</v>
      </c>
      <c r="BY42" s="237">
        <f t="shared" si="48"/>
        <v>0</v>
      </c>
      <c r="BZ42" s="238">
        <f t="shared" si="48"/>
        <v>0</v>
      </c>
      <c r="CA42" s="236">
        <f t="shared" si="48"/>
        <v>0</v>
      </c>
      <c r="CB42" s="237">
        <f t="shared" si="48"/>
        <v>0</v>
      </c>
      <c r="CC42" s="237">
        <f t="shared" si="48"/>
        <v>0</v>
      </c>
      <c r="CD42" s="238">
        <f t="shared" si="48"/>
        <v>0</v>
      </c>
      <c r="CE42" s="236">
        <f t="shared" si="48"/>
        <v>0</v>
      </c>
      <c r="CF42" s="237">
        <f t="shared" si="48"/>
        <v>0</v>
      </c>
      <c r="CG42" s="237">
        <f t="shared" si="48"/>
        <v>0</v>
      </c>
      <c r="CH42" s="238">
        <f t="shared" si="48"/>
        <v>0</v>
      </c>
      <c r="CI42" s="236">
        <f t="shared" si="48"/>
        <v>0</v>
      </c>
      <c r="CJ42" s="237">
        <f t="shared" si="48"/>
        <v>0</v>
      </c>
      <c r="CK42" s="237">
        <f t="shared" si="48"/>
        <v>0</v>
      </c>
      <c r="CL42" s="238">
        <f t="shared" si="48"/>
        <v>0</v>
      </c>
    </row>
    <row r="43" spans="1:90" s="2" customFormat="1" ht="15.75" customHeight="1" thickBot="1">
      <c r="A43" s="207" t="s">
        <v>39</v>
      </c>
      <c r="B43" s="208">
        <f>SUM(C20:F27)</f>
        <v>8</v>
      </c>
      <c r="C43" s="239">
        <f>C28/$B$43</f>
        <v>0.5</v>
      </c>
      <c r="D43" s="240">
        <f>D28/$B$43</f>
        <v>0.5</v>
      </c>
      <c r="E43" s="240">
        <f>E28/$B$43</f>
        <v>0</v>
      </c>
      <c r="F43" s="241">
        <f>F28/$B$43</f>
        <v>0</v>
      </c>
      <c r="G43" s="239">
        <f>G28/$B$43</f>
        <v>0</v>
      </c>
      <c r="H43" s="240">
        <f t="shared" ref="H43:BM43" si="49">H28/$B$43</f>
        <v>0</v>
      </c>
      <c r="I43" s="240">
        <f t="shared" si="49"/>
        <v>0</v>
      </c>
      <c r="J43" s="241">
        <f t="shared" si="49"/>
        <v>0</v>
      </c>
      <c r="K43" s="239">
        <f t="shared" si="49"/>
        <v>0</v>
      </c>
      <c r="L43" s="240">
        <f t="shared" si="49"/>
        <v>0</v>
      </c>
      <c r="M43" s="240">
        <f t="shared" si="49"/>
        <v>0</v>
      </c>
      <c r="N43" s="241">
        <f t="shared" si="49"/>
        <v>0</v>
      </c>
      <c r="O43" s="239">
        <f t="shared" si="49"/>
        <v>0</v>
      </c>
      <c r="P43" s="240">
        <f t="shared" si="49"/>
        <v>0</v>
      </c>
      <c r="Q43" s="240">
        <f t="shared" si="49"/>
        <v>0</v>
      </c>
      <c r="R43" s="241">
        <f t="shared" si="49"/>
        <v>0</v>
      </c>
      <c r="S43" s="239">
        <f t="shared" si="49"/>
        <v>0</v>
      </c>
      <c r="T43" s="240">
        <f t="shared" si="49"/>
        <v>0</v>
      </c>
      <c r="U43" s="240">
        <f t="shared" si="49"/>
        <v>0</v>
      </c>
      <c r="V43" s="241">
        <f t="shared" si="49"/>
        <v>0</v>
      </c>
      <c r="W43" s="239">
        <f t="shared" si="49"/>
        <v>0</v>
      </c>
      <c r="X43" s="240">
        <f t="shared" si="49"/>
        <v>0</v>
      </c>
      <c r="Y43" s="240">
        <f t="shared" si="49"/>
        <v>0</v>
      </c>
      <c r="Z43" s="241">
        <f t="shared" si="49"/>
        <v>0</v>
      </c>
      <c r="AA43" s="239">
        <f t="shared" si="49"/>
        <v>0</v>
      </c>
      <c r="AB43" s="240">
        <f t="shared" si="49"/>
        <v>0</v>
      </c>
      <c r="AC43" s="240">
        <f t="shared" si="49"/>
        <v>0</v>
      </c>
      <c r="AD43" s="241">
        <f t="shared" si="49"/>
        <v>0</v>
      </c>
      <c r="AE43" s="239">
        <f t="shared" si="49"/>
        <v>0</v>
      </c>
      <c r="AF43" s="240">
        <f t="shared" si="49"/>
        <v>0</v>
      </c>
      <c r="AG43" s="240">
        <f t="shared" si="49"/>
        <v>0</v>
      </c>
      <c r="AH43" s="241">
        <f t="shared" si="49"/>
        <v>0</v>
      </c>
      <c r="AI43" s="239">
        <f t="shared" si="49"/>
        <v>0</v>
      </c>
      <c r="AJ43" s="240">
        <f t="shared" si="49"/>
        <v>0</v>
      </c>
      <c r="AK43" s="240">
        <f t="shared" si="49"/>
        <v>0</v>
      </c>
      <c r="AL43" s="241">
        <f t="shared" si="49"/>
        <v>0</v>
      </c>
      <c r="AM43" s="239">
        <f t="shared" si="49"/>
        <v>0</v>
      </c>
      <c r="AN43" s="240">
        <f t="shared" si="49"/>
        <v>0</v>
      </c>
      <c r="AO43" s="240">
        <f t="shared" si="49"/>
        <v>0</v>
      </c>
      <c r="AP43" s="241">
        <f t="shared" si="49"/>
        <v>0</v>
      </c>
      <c r="AQ43" s="239">
        <f t="shared" si="49"/>
        <v>0</v>
      </c>
      <c r="AR43" s="240">
        <f t="shared" si="49"/>
        <v>0</v>
      </c>
      <c r="AS43" s="240">
        <f t="shared" si="49"/>
        <v>0</v>
      </c>
      <c r="AT43" s="241">
        <f t="shared" si="49"/>
        <v>0</v>
      </c>
      <c r="AU43" s="239">
        <f t="shared" si="49"/>
        <v>0</v>
      </c>
      <c r="AV43" s="240">
        <f t="shared" si="49"/>
        <v>0</v>
      </c>
      <c r="AW43" s="240">
        <f t="shared" si="49"/>
        <v>0</v>
      </c>
      <c r="AX43" s="241">
        <f t="shared" si="49"/>
        <v>0</v>
      </c>
      <c r="AY43" s="239">
        <f t="shared" si="49"/>
        <v>0</v>
      </c>
      <c r="AZ43" s="240">
        <f t="shared" si="49"/>
        <v>0</v>
      </c>
      <c r="BA43" s="240">
        <f t="shared" si="49"/>
        <v>0.25</v>
      </c>
      <c r="BB43" s="241">
        <f t="shared" si="49"/>
        <v>0</v>
      </c>
      <c r="BC43" s="239">
        <f t="shared" si="49"/>
        <v>0</v>
      </c>
      <c r="BD43" s="240">
        <f t="shared" si="49"/>
        <v>0</v>
      </c>
      <c r="BE43" s="240">
        <f t="shared" si="49"/>
        <v>0.25</v>
      </c>
      <c r="BF43" s="241">
        <f t="shared" si="49"/>
        <v>0</v>
      </c>
      <c r="BG43" s="239">
        <f t="shared" si="49"/>
        <v>0</v>
      </c>
      <c r="BH43" s="240">
        <f t="shared" si="49"/>
        <v>0</v>
      </c>
      <c r="BI43" s="240">
        <f t="shared" si="49"/>
        <v>0.25</v>
      </c>
      <c r="BJ43" s="241">
        <f t="shared" si="49"/>
        <v>0</v>
      </c>
      <c r="BK43" s="239">
        <f t="shared" si="49"/>
        <v>0</v>
      </c>
      <c r="BL43" s="240">
        <f t="shared" si="49"/>
        <v>0</v>
      </c>
      <c r="BM43" s="240">
        <f t="shared" si="49"/>
        <v>0</v>
      </c>
      <c r="BN43" s="241">
        <f t="shared" ref="BN43:CL43" si="50">BN28/$B$43</f>
        <v>0</v>
      </c>
      <c r="BO43" s="239">
        <f t="shared" si="50"/>
        <v>0</v>
      </c>
      <c r="BP43" s="240">
        <f t="shared" si="50"/>
        <v>0</v>
      </c>
      <c r="BQ43" s="240">
        <f t="shared" si="50"/>
        <v>0</v>
      </c>
      <c r="BR43" s="241">
        <f t="shared" si="50"/>
        <v>0</v>
      </c>
      <c r="BS43" s="239">
        <f t="shared" si="50"/>
        <v>0</v>
      </c>
      <c r="BT43" s="240">
        <f t="shared" si="50"/>
        <v>0</v>
      </c>
      <c r="BU43" s="240">
        <f t="shared" si="50"/>
        <v>0</v>
      </c>
      <c r="BV43" s="241">
        <f t="shared" si="50"/>
        <v>0</v>
      </c>
      <c r="BW43" s="239">
        <f t="shared" si="50"/>
        <v>0</v>
      </c>
      <c r="BX43" s="240">
        <f t="shared" si="50"/>
        <v>0</v>
      </c>
      <c r="BY43" s="240">
        <f t="shared" si="50"/>
        <v>0</v>
      </c>
      <c r="BZ43" s="241">
        <f t="shared" si="50"/>
        <v>0</v>
      </c>
      <c r="CA43" s="239">
        <f t="shared" si="50"/>
        <v>0</v>
      </c>
      <c r="CB43" s="240">
        <f t="shared" si="50"/>
        <v>0</v>
      </c>
      <c r="CC43" s="240">
        <f t="shared" si="50"/>
        <v>0</v>
      </c>
      <c r="CD43" s="241">
        <f t="shared" si="50"/>
        <v>0</v>
      </c>
      <c r="CE43" s="239">
        <f t="shared" si="50"/>
        <v>0</v>
      </c>
      <c r="CF43" s="240">
        <f t="shared" si="50"/>
        <v>0</v>
      </c>
      <c r="CG43" s="240">
        <f t="shared" si="50"/>
        <v>0</v>
      </c>
      <c r="CH43" s="241">
        <f t="shared" si="50"/>
        <v>0</v>
      </c>
      <c r="CI43" s="239">
        <f t="shared" si="50"/>
        <v>0</v>
      </c>
      <c r="CJ43" s="240">
        <f t="shared" si="50"/>
        <v>0</v>
      </c>
      <c r="CK43" s="240">
        <f t="shared" si="50"/>
        <v>0</v>
      </c>
      <c r="CL43" s="241">
        <f t="shared" si="50"/>
        <v>0</v>
      </c>
    </row>
    <row r="44" spans="1:90" s="2" customFormat="1" ht="15.75" customHeight="1" thickBot="1">
      <c r="A44" s="207" t="s">
        <v>40</v>
      </c>
      <c r="B44" s="208">
        <f>SUM(C30:F37)</f>
        <v>2</v>
      </c>
      <c r="C44" s="239">
        <f>C38/$B$44</f>
        <v>0.5</v>
      </c>
      <c r="D44" s="240">
        <f>D38/$B$44</f>
        <v>0</v>
      </c>
      <c r="E44" s="240">
        <f>E38/$B$44</f>
        <v>0.5</v>
      </c>
      <c r="F44" s="241">
        <f>F38/$B$44</f>
        <v>0</v>
      </c>
      <c r="G44" s="239">
        <f>G38/$B$44</f>
        <v>0</v>
      </c>
      <c r="H44" s="240">
        <f t="shared" ref="H44:BM44" si="51">H38/$B$44</f>
        <v>0</v>
      </c>
      <c r="I44" s="240">
        <f>I38/$B$44</f>
        <v>0</v>
      </c>
      <c r="J44" s="241">
        <f t="shared" si="51"/>
        <v>0</v>
      </c>
      <c r="K44" s="239">
        <f t="shared" si="51"/>
        <v>0</v>
      </c>
      <c r="L44" s="240">
        <f t="shared" si="51"/>
        <v>0</v>
      </c>
      <c r="M44" s="240">
        <f t="shared" si="51"/>
        <v>0</v>
      </c>
      <c r="N44" s="241">
        <f t="shared" si="51"/>
        <v>0</v>
      </c>
      <c r="O44" s="239">
        <f t="shared" si="51"/>
        <v>0</v>
      </c>
      <c r="P44" s="240">
        <f t="shared" si="51"/>
        <v>0</v>
      </c>
      <c r="Q44" s="240">
        <f t="shared" si="51"/>
        <v>0</v>
      </c>
      <c r="R44" s="241">
        <f t="shared" si="51"/>
        <v>0</v>
      </c>
      <c r="S44" s="239">
        <f t="shared" si="51"/>
        <v>0</v>
      </c>
      <c r="T44" s="240">
        <f t="shared" si="51"/>
        <v>0</v>
      </c>
      <c r="U44" s="240">
        <f t="shared" si="51"/>
        <v>0</v>
      </c>
      <c r="V44" s="241">
        <f t="shared" si="51"/>
        <v>0</v>
      </c>
      <c r="W44" s="239">
        <f t="shared" si="51"/>
        <v>0</v>
      </c>
      <c r="X44" s="240">
        <f t="shared" si="51"/>
        <v>0</v>
      </c>
      <c r="Y44" s="240">
        <f t="shared" si="51"/>
        <v>0</v>
      </c>
      <c r="Z44" s="241">
        <f t="shared" si="51"/>
        <v>0</v>
      </c>
      <c r="AA44" s="239">
        <f t="shared" si="51"/>
        <v>0</v>
      </c>
      <c r="AB44" s="240">
        <f t="shared" si="51"/>
        <v>0</v>
      </c>
      <c r="AC44" s="240">
        <f t="shared" si="51"/>
        <v>0</v>
      </c>
      <c r="AD44" s="241">
        <f t="shared" si="51"/>
        <v>0</v>
      </c>
      <c r="AE44" s="239">
        <f t="shared" si="51"/>
        <v>0</v>
      </c>
      <c r="AF44" s="240">
        <f t="shared" si="51"/>
        <v>0</v>
      </c>
      <c r="AG44" s="240">
        <f t="shared" si="51"/>
        <v>0</v>
      </c>
      <c r="AH44" s="241">
        <f t="shared" si="51"/>
        <v>0</v>
      </c>
      <c r="AI44" s="239">
        <f t="shared" si="51"/>
        <v>0</v>
      </c>
      <c r="AJ44" s="240">
        <f t="shared" si="51"/>
        <v>0</v>
      </c>
      <c r="AK44" s="240">
        <f t="shared" si="51"/>
        <v>0</v>
      </c>
      <c r="AL44" s="241">
        <f t="shared" si="51"/>
        <v>0</v>
      </c>
      <c r="AM44" s="239">
        <f t="shared" si="51"/>
        <v>0</v>
      </c>
      <c r="AN44" s="240">
        <f t="shared" si="51"/>
        <v>0</v>
      </c>
      <c r="AO44" s="240">
        <f t="shared" si="51"/>
        <v>0</v>
      </c>
      <c r="AP44" s="241">
        <f t="shared" si="51"/>
        <v>0</v>
      </c>
      <c r="AQ44" s="239">
        <f t="shared" si="51"/>
        <v>0</v>
      </c>
      <c r="AR44" s="240">
        <f t="shared" si="51"/>
        <v>0</v>
      </c>
      <c r="AS44" s="240">
        <f t="shared" si="51"/>
        <v>0</v>
      </c>
      <c r="AT44" s="241">
        <f t="shared" si="51"/>
        <v>0</v>
      </c>
      <c r="AU44" s="239">
        <f t="shared" si="51"/>
        <v>0</v>
      </c>
      <c r="AV44" s="240">
        <f t="shared" si="51"/>
        <v>0</v>
      </c>
      <c r="AW44" s="240">
        <f t="shared" si="51"/>
        <v>0</v>
      </c>
      <c r="AX44" s="241">
        <f t="shared" si="51"/>
        <v>0</v>
      </c>
      <c r="AY44" s="239">
        <f t="shared" si="51"/>
        <v>0</v>
      </c>
      <c r="AZ44" s="240">
        <f t="shared" si="51"/>
        <v>0</v>
      </c>
      <c r="BA44" s="240">
        <f t="shared" si="51"/>
        <v>1</v>
      </c>
      <c r="BB44" s="241">
        <f t="shared" si="51"/>
        <v>0</v>
      </c>
      <c r="BC44" s="239">
        <f t="shared" si="51"/>
        <v>0</v>
      </c>
      <c r="BD44" s="240">
        <f t="shared" si="51"/>
        <v>0</v>
      </c>
      <c r="BE44" s="240">
        <f t="shared" si="51"/>
        <v>1</v>
      </c>
      <c r="BF44" s="241">
        <f t="shared" si="51"/>
        <v>0</v>
      </c>
      <c r="BG44" s="239">
        <f t="shared" si="51"/>
        <v>0</v>
      </c>
      <c r="BH44" s="240">
        <f t="shared" si="51"/>
        <v>0</v>
      </c>
      <c r="BI44" s="240">
        <f t="shared" si="51"/>
        <v>1</v>
      </c>
      <c r="BJ44" s="241">
        <f t="shared" si="51"/>
        <v>0</v>
      </c>
      <c r="BK44" s="239">
        <f t="shared" si="51"/>
        <v>0</v>
      </c>
      <c r="BL44" s="240">
        <f t="shared" si="51"/>
        <v>0</v>
      </c>
      <c r="BM44" s="240">
        <f t="shared" si="51"/>
        <v>0</v>
      </c>
      <c r="BN44" s="241">
        <f t="shared" ref="BN44:CL44" si="52">BN38/$B$44</f>
        <v>0</v>
      </c>
      <c r="BO44" s="239">
        <f t="shared" si="52"/>
        <v>0</v>
      </c>
      <c r="BP44" s="240">
        <f t="shared" si="52"/>
        <v>0</v>
      </c>
      <c r="BQ44" s="240">
        <f t="shared" si="52"/>
        <v>0</v>
      </c>
      <c r="BR44" s="241">
        <f t="shared" si="52"/>
        <v>0</v>
      </c>
      <c r="BS44" s="239">
        <f t="shared" si="52"/>
        <v>0</v>
      </c>
      <c r="BT44" s="240">
        <f t="shared" si="52"/>
        <v>0</v>
      </c>
      <c r="BU44" s="240">
        <f t="shared" si="52"/>
        <v>0</v>
      </c>
      <c r="BV44" s="241">
        <f t="shared" si="52"/>
        <v>0</v>
      </c>
      <c r="BW44" s="239">
        <f t="shared" si="52"/>
        <v>0</v>
      </c>
      <c r="BX44" s="240">
        <f t="shared" si="52"/>
        <v>0</v>
      </c>
      <c r="BY44" s="240">
        <f t="shared" si="52"/>
        <v>0</v>
      </c>
      <c r="BZ44" s="241">
        <f t="shared" si="52"/>
        <v>0</v>
      </c>
      <c r="CA44" s="239">
        <f t="shared" si="52"/>
        <v>0</v>
      </c>
      <c r="CB44" s="240">
        <f t="shared" si="52"/>
        <v>0</v>
      </c>
      <c r="CC44" s="240">
        <f t="shared" si="52"/>
        <v>0</v>
      </c>
      <c r="CD44" s="241">
        <f t="shared" si="52"/>
        <v>0</v>
      </c>
      <c r="CE44" s="239">
        <f t="shared" si="52"/>
        <v>0</v>
      </c>
      <c r="CF44" s="240">
        <f t="shared" si="52"/>
        <v>0</v>
      </c>
      <c r="CG44" s="240">
        <f t="shared" si="52"/>
        <v>0</v>
      </c>
      <c r="CH44" s="241">
        <f t="shared" si="52"/>
        <v>0</v>
      </c>
      <c r="CI44" s="239">
        <f t="shared" si="52"/>
        <v>0</v>
      </c>
      <c r="CJ44" s="240">
        <f t="shared" si="52"/>
        <v>0</v>
      </c>
      <c r="CK44" s="240">
        <f t="shared" si="52"/>
        <v>0</v>
      </c>
      <c r="CL44" s="241">
        <f t="shared" si="52"/>
        <v>0</v>
      </c>
    </row>
    <row r="45" spans="1:90" ht="15.75" customHeight="1">
      <c r="A45" s="6"/>
      <c r="B45" s="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BG45" s="2"/>
      <c r="BH45" s="2"/>
    </row>
    <row r="46" spans="1:90" ht="15.75" customHeight="1">
      <c r="A46" s="6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BG46" s="2"/>
      <c r="BH46" s="2"/>
    </row>
    <row r="47" spans="1:90" ht="15.75" customHeight="1">
      <c r="A47" s="6"/>
      <c r="B47" s="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BG47" s="2"/>
      <c r="BH47" s="2"/>
    </row>
    <row r="48" spans="1:90" ht="15.75" customHeight="1">
      <c r="B48" s="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BG48" s="2"/>
      <c r="BH48" s="2"/>
    </row>
    <row r="49" spans="2:60" ht="15.75" customHeight="1">
      <c r="B49" s="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BG49" s="2"/>
      <c r="BH49" s="2"/>
    </row>
    <row r="50" spans="2:60" ht="15.75" customHeight="1">
      <c r="B50" s="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BG50" s="2"/>
      <c r="BH50" s="2"/>
    </row>
    <row r="51" spans="2:60" ht="15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BG51" s="2"/>
      <c r="BH51" s="2"/>
    </row>
    <row r="52" spans="2:60" ht="15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BG52" s="2"/>
      <c r="BH52" s="2"/>
    </row>
    <row r="53" spans="2:60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BG53" s="2"/>
      <c r="BH53" s="2"/>
    </row>
    <row r="54" spans="2:60" ht="15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BG54" s="2"/>
      <c r="BH54" s="2"/>
    </row>
    <row r="55" spans="2:60" ht="15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BG55" s="2"/>
      <c r="BH55" s="2"/>
    </row>
    <row r="56" spans="2:60" ht="15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BG56" s="2"/>
      <c r="BH56" s="2"/>
    </row>
    <row r="57" spans="2:60" ht="15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BG57" s="2"/>
      <c r="BH57" s="2"/>
    </row>
    <row r="58" spans="2:60" ht="15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BG58" s="2"/>
      <c r="BH58" s="2"/>
    </row>
    <row r="59" spans="2:60" ht="15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BG59" s="2"/>
      <c r="BH59" s="2"/>
    </row>
    <row r="60" spans="2:60" ht="15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BG60" s="2"/>
      <c r="BH60" s="2"/>
    </row>
    <row r="61" spans="2:60" ht="15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BG61" s="2"/>
      <c r="BH61" s="2"/>
    </row>
    <row r="62" spans="2:60" ht="15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BG62" s="2"/>
      <c r="BH62" s="2"/>
    </row>
    <row r="63" spans="2:60" ht="15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BG63" s="2"/>
      <c r="BH63" s="2"/>
    </row>
    <row r="64" spans="2:60" ht="15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BG64" s="2"/>
      <c r="BH64" s="2"/>
    </row>
    <row r="65" spans="2:60" ht="15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BG65" s="2"/>
      <c r="BH65" s="2"/>
    </row>
    <row r="66" spans="2:60" ht="15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BG66" s="2"/>
      <c r="BH66" s="2"/>
    </row>
    <row r="67" spans="2:60" ht="15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BG67" s="2"/>
      <c r="BH67" s="2"/>
    </row>
    <row r="68" spans="2:60" ht="15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BG68" s="2"/>
      <c r="BH68" s="2"/>
    </row>
    <row r="69" spans="2:60" ht="15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BG69" s="2"/>
      <c r="BH69" s="2"/>
    </row>
    <row r="70" spans="2:60" ht="15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BG70" s="2"/>
      <c r="BH70" s="2"/>
    </row>
    <row r="71" spans="2:60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BG71" s="2"/>
      <c r="BH71" s="2"/>
    </row>
    <row r="72" spans="2:60" ht="15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BG72" s="2"/>
      <c r="BH72" s="2"/>
    </row>
    <row r="73" spans="2:60" ht="15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BG73" s="2"/>
      <c r="BH73" s="2"/>
    </row>
    <row r="74" spans="2:60" ht="15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BG74" s="2"/>
      <c r="BH74" s="2"/>
    </row>
    <row r="75" spans="2:60" ht="15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BG75" s="2"/>
      <c r="BH75" s="2"/>
    </row>
    <row r="76" spans="2:60" ht="15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BG76" s="2"/>
      <c r="BH76" s="2"/>
    </row>
    <row r="77" spans="2:60" ht="15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BG77" s="2"/>
      <c r="BH77" s="2"/>
    </row>
    <row r="78" spans="2:60" ht="15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BG78" s="2"/>
      <c r="BH78" s="2"/>
    </row>
    <row r="79" spans="2:60" ht="15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BG79" s="2"/>
      <c r="BH79" s="2"/>
    </row>
    <row r="80" spans="2:60" ht="15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BG80" s="2"/>
      <c r="BH80" s="2"/>
    </row>
    <row r="81" spans="2:60" ht="15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BG81" s="2"/>
      <c r="BH81" s="2"/>
    </row>
    <row r="82" spans="2:60" ht="15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BG82" s="2"/>
      <c r="BH82" s="2"/>
    </row>
    <row r="83" spans="2:60" ht="15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BG83" s="2"/>
      <c r="BH83" s="2"/>
    </row>
    <row r="84" spans="2:60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BG84" s="2"/>
      <c r="BH84" s="2"/>
    </row>
    <row r="85" spans="2:60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BG85" s="2"/>
      <c r="BH85" s="2"/>
    </row>
    <row r="86" spans="2:60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BG86" s="2"/>
      <c r="BH86" s="2"/>
    </row>
    <row r="87" spans="2:60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BG87" s="2"/>
      <c r="BH87" s="2"/>
    </row>
    <row r="88" spans="2:60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BG88" s="2"/>
      <c r="BH88" s="2"/>
    </row>
    <row r="89" spans="2:60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BG89" s="2"/>
      <c r="BH89" s="2"/>
    </row>
    <row r="90" spans="2:60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BG90" s="2"/>
      <c r="BH90" s="2"/>
    </row>
    <row r="91" spans="2:60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BG91" s="2"/>
      <c r="BH91" s="2"/>
    </row>
    <row r="92" spans="2:60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BG92" s="2"/>
      <c r="BH92" s="2"/>
    </row>
    <row r="93" spans="2:60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BG93" s="2"/>
      <c r="BH93" s="2"/>
    </row>
    <row r="94" spans="2:60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BG94" s="2"/>
      <c r="BH94" s="2"/>
    </row>
    <row r="95" spans="2:60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BG95" s="2"/>
      <c r="BH95" s="2"/>
    </row>
    <row r="96" spans="2:60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BG96" s="2"/>
      <c r="BH96" s="2"/>
    </row>
    <row r="97" spans="2:60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BG97" s="2"/>
      <c r="BH97" s="2"/>
    </row>
    <row r="98" spans="2:60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BG98" s="2"/>
      <c r="BH98" s="2"/>
    </row>
    <row r="99" spans="2:60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BG99" s="2"/>
      <c r="BH99" s="2"/>
    </row>
    <row r="100" spans="2:60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BG100" s="2"/>
      <c r="BH100" s="2"/>
    </row>
    <row r="101" spans="2:60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BG101" s="2"/>
      <c r="BH101" s="2"/>
    </row>
    <row r="102" spans="2:60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BG102" s="2"/>
      <c r="BH102" s="2"/>
    </row>
    <row r="103" spans="2:60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BG103" s="2"/>
      <c r="BH103" s="2"/>
    </row>
    <row r="104" spans="2:60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BG104" s="2"/>
      <c r="BH104" s="2"/>
    </row>
    <row r="105" spans="2:60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BG105" s="2"/>
      <c r="BH105" s="2"/>
    </row>
    <row r="106" spans="2:60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BG106" s="2"/>
      <c r="BH106" s="2"/>
    </row>
    <row r="107" spans="2:60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BG107" s="2"/>
      <c r="BH107" s="2"/>
    </row>
    <row r="108" spans="2:60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BG108" s="2"/>
      <c r="BH108" s="2"/>
    </row>
    <row r="109" spans="2:60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BG109" s="2"/>
      <c r="BH109" s="2"/>
    </row>
    <row r="110" spans="2:60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BG110" s="2"/>
      <c r="BH110" s="2"/>
    </row>
    <row r="111" spans="2:60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BG111" s="2"/>
      <c r="BH111" s="2"/>
    </row>
    <row r="112" spans="2:60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BG112" s="2"/>
      <c r="BH112" s="2"/>
    </row>
    <row r="113" spans="2:60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BG113" s="2"/>
      <c r="BH113" s="2"/>
    </row>
    <row r="114" spans="2:60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BG114" s="2"/>
      <c r="BH114" s="2"/>
    </row>
    <row r="115" spans="2:60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BG115" s="2"/>
      <c r="BH115" s="2"/>
    </row>
    <row r="116" spans="2:60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BG116" s="2"/>
      <c r="BH116" s="2"/>
    </row>
    <row r="117" spans="2:60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BG117" s="2"/>
      <c r="BH117" s="2"/>
    </row>
    <row r="118" spans="2:60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BG118" s="2"/>
      <c r="BH118" s="2"/>
    </row>
    <row r="119" spans="2:60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BG119" s="2"/>
      <c r="BH119" s="2"/>
    </row>
    <row r="120" spans="2:60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BG120" s="2"/>
      <c r="BH120" s="2"/>
    </row>
    <row r="121" spans="2:60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BG121" s="2"/>
      <c r="BH121" s="2"/>
    </row>
    <row r="122" spans="2:60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BG122" s="2"/>
      <c r="BH122" s="2"/>
    </row>
    <row r="123" spans="2:60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BG123" s="2"/>
      <c r="BH123" s="2"/>
    </row>
    <row r="124" spans="2:60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BG124" s="2"/>
      <c r="BH124" s="2"/>
    </row>
    <row r="125" spans="2:60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BG125" s="2"/>
      <c r="BH125" s="2"/>
    </row>
    <row r="126" spans="2:60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BG126" s="2"/>
      <c r="BH126" s="2"/>
    </row>
    <row r="127" spans="2:60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BG127" s="2"/>
      <c r="BH127" s="2"/>
    </row>
    <row r="128" spans="2:60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BG128" s="2"/>
      <c r="BH128" s="2"/>
    </row>
    <row r="129" spans="2:60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BG129" s="2"/>
      <c r="BH129" s="2"/>
    </row>
    <row r="130" spans="2:60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BG130" s="2"/>
      <c r="BH130" s="2"/>
    </row>
    <row r="131" spans="2:60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BG131" s="2"/>
      <c r="BH131" s="2"/>
    </row>
    <row r="132" spans="2:60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BG132" s="2"/>
      <c r="BH132" s="2"/>
    </row>
    <row r="133" spans="2:60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BG133" s="2"/>
      <c r="BH133" s="2"/>
    </row>
    <row r="134" spans="2:60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BG134" s="2"/>
      <c r="BH134" s="2"/>
    </row>
    <row r="135" spans="2:60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BG135" s="2"/>
      <c r="BH135" s="2"/>
    </row>
    <row r="136" spans="2:60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BG136" s="2"/>
      <c r="BH136" s="2"/>
    </row>
    <row r="137" spans="2:60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BG137" s="2"/>
      <c r="BH137" s="2"/>
    </row>
    <row r="138" spans="2:60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BG138" s="2"/>
      <c r="BH138" s="2"/>
    </row>
    <row r="139" spans="2:60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BG139" s="2"/>
      <c r="BH139" s="2"/>
    </row>
    <row r="140" spans="2:60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BG140" s="2"/>
      <c r="BH140" s="2"/>
    </row>
    <row r="141" spans="2:60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BG141" s="2"/>
      <c r="BH141" s="2"/>
    </row>
    <row r="142" spans="2:60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BG142" s="2"/>
      <c r="BH142" s="2"/>
    </row>
    <row r="143" spans="2:60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BG143" s="2"/>
      <c r="BH143" s="2"/>
    </row>
    <row r="144" spans="2:60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BG144" s="2"/>
      <c r="BH144" s="2"/>
    </row>
    <row r="145" spans="2:60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BG145" s="2"/>
      <c r="BH145" s="2"/>
    </row>
    <row r="146" spans="2:60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BG146" s="2"/>
      <c r="BH146" s="2"/>
    </row>
    <row r="147" spans="2:60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BG147" s="2"/>
      <c r="BH147" s="2"/>
    </row>
    <row r="148" spans="2:60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BG148" s="2"/>
      <c r="BH148" s="2"/>
    </row>
    <row r="149" spans="2:60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BG149" s="2"/>
      <c r="BH149" s="2"/>
    </row>
    <row r="150" spans="2:60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BG150" s="2"/>
      <c r="BH150" s="2"/>
    </row>
    <row r="151" spans="2:60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BG151" s="2"/>
      <c r="BH151" s="2"/>
    </row>
    <row r="152" spans="2:60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BG152" s="2"/>
      <c r="BH152" s="2"/>
    </row>
    <row r="153" spans="2:60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BG153" s="2"/>
      <c r="BH153" s="2"/>
    </row>
    <row r="154" spans="2:60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BG154" s="2"/>
      <c r="BH154" s="2"/>
    </row>
    <row r="155" spans="2:60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BG155" s="2"/>
      <c r="BH155" s="2"/>
    </row>
    <row r="156" spans="2:60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BG156" s="2"/>
      <c r="BH156" s="2"/>
    </row>
    <row r="157" spans="2:60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BG157" s="2"/>
      <c r="BH157" s="2"/>
    </row>
    <row r="158" spans="2:60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BG158" s="2"/>
      <c r="BH158" s="2"/>
    </row>
    <row r="159" spans="2:60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BG159" s="2"/>
      <c r="BH159" s="2"/>
    </row>
    <row r="160" spans="2:60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BG160" s="2"/>
      <c r="BH160" s="2"/>
    </row>
    <row r="161" spans="2:60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BG161" s="2"/>
      <c r="BH161" s="2"/>
    </row>
    <row r="162" spans="2:60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BG162" s="2"/>
      <c r="BH162" s="2"/>
    </row>
    <row r="163" spans="2:60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BG163" s="2"/>
      <c r="BH163" s="2"/>
    </row>
    <row r="164" spans="2:60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BG164" s="2"/>
      <c r="BH164" s="2"/>
    </row>
    <row r="165" spans="2:60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BG165" s="2"/>
      <c r="BH165" s="2"/>
    </row>
    <row r="166" spans="2:60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BG166" s="2"/>
      <c r="BH166" s="2"/>
    </row>
    <row r="167" spans="2:60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BG167" s="2"/>
      <c r="BH167" s="2"/>
    </row>
    <row r="168" spans="2:60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BG168" s="2"/>
      <c r="BH168" s="2"/>
    </row>
    <row r="169" spans="2:60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BG169" s="2"/>
      <c r="BH169" s="2"/>
    </row>
    <row r="170" spans="2:60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BG170" s="2"/>
      <c r="BH170" s="2"/>
    </row>
    <row r="171" spans="2:60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BG171" s="2"/>
      <c r="BH171" s="2"/>
    </row>
    <row r="172" spans="2:60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BG172" s="2"/>
      <c r="BH172" s="2"/>
    </row>
    <row r="173" spans="2:60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BG173" s="2"/>
      <c r="BH173" s="2"/>
    </row>
    <row r="174" spans="2:60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BG174" s="2"/>
      <c r="BH174" s="2"/>
    </row>
    <row r="175" spans="2:60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BG175" s="2"/>
      <c r="BH175" s="2"/>
    </row>
    <row r="176" spans="2:60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BG176" s="2"/>
      <c r="BH176" s="2"/>
    </row>
    <row r="177" spans="2:60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BG177" s="2"/>
      <c r="BH177" s="2"/>
    </row>
    <row r="178" spans="2:60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BG178" s="2"/>
      <c r="BH178" s="2"/>
    </row>
    <row r="179" spans="2:60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BG179" s="2"/>
      <c r="BH179" s="2"/>
    </row>
    <row r="180" spans="2:60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BG180" s="2"/>
      <c r="BH180" s="2"/>
    </row>
    <row r="181" spans="2:60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BG181" s="2"/>
      <c r="BH181" s="2"/>
    </row>
    <row r="182" spans="2:60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BG182" s="2"/>
      <c r="BH182" s="2"/>
    </row>
    <row r="183" spans="2:60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BG183" s="2"/>
      <c r="BH183" s="2"/>
    </row>
    <row r="184" spans="2:60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BG184" s="2"/>
      <c r="BH184" s="2"/>
    </row>
    <row r="185" spans="2:60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BG185" s="2"/>
      <c r="BH185" s="2"/>
    </row>
    <row r="186" spans="2:60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BG186" s="2"/>
      <c r="BH186" s="2"/>
    </row>
    <row r="187" spans="2:60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BG187" s="2"/>
      <c r="BH187" s="2"/>
    </row>
    <row r="188" spans="2:60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BG188" s="2"/>
      <c r="BH188" s="2"/>
    </row>
    <row r="189" spans="2:60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BG189" s="2"/>
      <c r="BH189" s="2"/>
    </row>
    <row r="190" spans="2:60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BG190" s="2"/>
      <c r="BH190" s="2"/>
    </row>
    <row r="191" spans="2:60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BG191" s="2"/>
      <c r="BH191" s="2"/>
    </row>
    <row r="192" spans="2:60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BG192" s="2"/>
      <c r="BH192" s="2"/>
    </row>
    <row r="193" spans="2:60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BG193" s="2"/>
      <c r="BH193" s="2"/>
    </row>
    <row r="194" spans="2:60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BG194" s="2"/>
      <c r="BH194" s="2"/>
    </row>
    <row r="195" spans="2:60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BG195" s="2"/>
      <c r="BH195" s="2"/>
    </row>
    <row r="196" spans="2:60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BG196" s="2"/>
      <c r="BH196" s="2"/>
    </row>
    <row r="197" spans="2:60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BG197" s="2"/>
      <c r="BH197" s="2"/>
    </row>
    <row r="198" spans="2:60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BG198" s="2"/>
      <c r="BH198" s="2"/>
    </row>
    <row r="199" spans="2:60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BG199" s="2"/>
      <c r="BH199" s="2"/>
    </row>
    <row r="200" spans="2:60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BG200" s="2"/>
      <c r="BH200" s="2"/>
    </row>
    <row r="201" spans="2:60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BG201" s="2"/>
      <c r="BH201" s="2"/>
    </row>
    <row r="202" spans="2:60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BG202" s="2"/>
      <c r="BH202" s="2"/>
    </row>
    <row r="203" spans="2:60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BG203" s="2"/>
      <c r="BH203" s="2"/>
    </row>
    <row r="204" spans="2:60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BG204" s="2"/>
      <c r="BH204" s="2"/>
    </row>
    <row r="205" spans="2:60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BG205" s="2"/>
      <c r="BH205" s="2"/>
    </row>
    <row r="206" spans="2:60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BG206" s="2"/>
      <c r="BH206" s="2"/>
    </row>
    <row r="207" spans="2:60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BG207" s="2"/>
      <c r="BH207" s="2"/>
    </row>
    <row r="208" spans="2:60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BG208" s="2"/>
      <c r="BH208" s="2"/>
    </row>
    <row r="209" spans="2:60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BG209" s="2"/>
      <c r="BH209" s="2"/>
    </row>
    <row r="210" spans="2:60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BG210" s="2"/>
      <c r="BH210" s="2"/>
    </row>
    <row r="211" spans="2:60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BG211" s="2"/>
      <c r="BH211" s="2"/>
    </row>
    <row r="212" spans="2:60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BG212" s="2"/>
      <c r="BH212" s="2"/>
    </row>
    <row r="213" spans="2:60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BG213" s="2"/>
      <c r="BH213" s="2"/>
    </row>
    <row r="214" spans="2:60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BG214" s="2"/>
      <c r="BH214" s="2"/>
    </row>
    <row r="215" spans="2:60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BG215" s="2"/>
      <c r="BH215" s="2"/>
    </row>
    <row r="216" spans="2:60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BG216" s="2"/>
      <c r="BH216" s="2"/>
    </row>
    <row r="217" spans="2:60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BG217" s="2"/>
      <c r="BH217" s="2"/>
    </row>
    <row r="218" spans="2:60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BG218" s="2"/>
      <c r="BH218" s="2"/>
    </row>
    <row r="219" spans="2:60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BG219" s="2"/>
      <c r="BH219" s="2"/>
    </row>
    <row r="220" spans="2:60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BG220" s="2"/>
      <c r="BH220" s="2"/>
    </row>
    <row r="221" spans="2:60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BG221" s="2"/>
      <c r="BH221" s="2"/>
    </row>
    <row r="222" spans="2:60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BG222" s="2"/>
      <c r="BH222" s="2"/>
    </row>
    <row r="223" spans="2:60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BG223" s="2"/>
      <c r="BH223" s="2"/>
    </row>
    <row r="224" spans="2:60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BG224" s="2"/>
      <c r="BH224" s="2"/>
    </row>
    <row r="225" spans="2:60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BG225" s="2"/>
      <c r="BH225" s="2"/>
    </row>
    <row r="226" spans="2:60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BG226" s="2"/>
      <c r="BH226" s="2"/>
    </row>
    <row r="227" spans="2:60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BG227" s="2"/>
      <c r="BH227" s="2"/>
    </row>
    <row r="228" spans="2:60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BG228" s="2"/>
      <c r="BH228" s="2"/>
    </row>
    <row r="229" spans="2:60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BG229" s="2"/>
      <c r="BH229" s="2"/>
    </row>
    <row r="230" spans="2:60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BG230" s="2"/>
      <c r="BH230" s="2"/>
    </row>
    <row r="231" spans="2:60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BG231" s="2"/>
      <c r="BH231" s="2"/>
    </row>
    <row r="232" spans="2:60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BG232" s="2"/>
      <c r="BH232" s="2"/>
    </row>
    <row r="233" spans="2:60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BG233" s="2"/>
      <c r="BH233" s="2"/>
    </row>
    <row r="234" spans="2:60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BG234" s="2"/>
      <c r="BH234" s="2"/>
    </row>
    <row r="235" spans="2:60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BG235" s="2"/>
      <c r="BH235" s="2"/>
    </row>
    <row r="236" spans="2:60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BG236" s="2"/>
      <c r="BH236" s="2"/>
    </row>
    <row r="237" spans="2:60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BG237" s="2"/>
      <c r="BH237" s="2"/>
    </row>
    <row r="238" spans="2:60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BG238" s="2"/>
      <c r="BH238" s="2"/>
    </row>
    <row r="239" spans="2:60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BG239" s="2"/>
      <c r="BH239" s="2"/>
    </row>
    <row r="240" spans="2:60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BG240" s="2"/>
      <c r="BH240" s="2"/>
    </row>
    <row r="241" spans="2:60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BG241" s="2"/>
      <c r="BH241" s="2"/>
    </row>
    <row r="242" spans="2:60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BG242" s="2"/>
      <c r="BH242" s="2"/>
    </row>
    <row r="243" spans="2:60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BG243" s="2"/>
      <c r="BH243" s="2"/>
    </row>
    <row r="244" spans="2:60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BG244" s="2"/>
      <c r="BH244" s="2"/>
    </row>
    <row r="245" spans="2:60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BG245" s="2"/>
      <c r="BH245" s="2"/>
    </row>
    <row r="246" spans="2:60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BG246" s="2"/>
      <c r="BH246" s="2"/>
    </row>
    <row r="247" spans="2:60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BG247" s="2"/>
      <c r="BH247" s="2"/>
    </row>
    <row r="248" spans="2:60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BG248" s="2"/>
      <c r="BH248" s="2"/>
    </row>
    <row r="249" spans="2:60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BG249" s="2"/>
      <c r="BH249" s="2"/>
    </row>
    <row r="250" spans="2:60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BG250" s="2"/>
      <c r="BH250" s="2"/>
    </row>
    <row r="251" spans="2:60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BG251" s="2"/>
      <c r="BH251" s="2"/>
    </row>
    <row r="252" spans="2:60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BG252" s="2"/>
      <c r="BH252" s="2"/>
    </row>
    <row r="253" spans="2:60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BG253" s="2"/>
      <c r="BH253" s="2"/>
    </row>
    <row r="254" spans="2:60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BG254" s="2"/>
      <c r="BH254" s="2"/>
    </row>
    <row r="255" spans="2:60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BG255" s="2"/>
      <c r="BH255" s="2"/>
    </row>
    <row r="256" spans="2:60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BG256" s="2"/>
      <c r="BH256" s="2"/>
    </row>
    <row r="257" spans="2:60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BG257" s="2"/>
      <c r="BH257" s="2"/>
    </row>
    <row r="258" spans="2:60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BG258" s="2"/>
      <c r="BH258" s="2"/>
    </row>
    <row r="259" spans="2:60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BG259" s="2"/>
      <c r="BH259" s="2"/>
    </row>
    <row r="260" spans="2:60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BG260" s="2"/>
      <c r="BH260" s="2"/>
    </row>
    <row r="261" spans="2:60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BG261" s="2"/>
      <c r="BH261" s="2"/>
    </row>
    <row r="262" spans="2:60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BG262" s="2"/>
      <c r="BH262" s="2"/>
    </row>
    <row r="263" spans="2:60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BG263" s="2"/>
      <c r="BH263" s="2"/>
    </row>
    <row r="264" spans="2:60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BG264" s="2"/>
      <c r="BH264" s="2"/>
    </row>
    <row r="265" spans="2:60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BG265" s="2"/>
      <c r="BH265" s="2"/>
    </row>
    <row r="266" spans="2:60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BG266" s="2"/>
      <c r="BH266" s="2"/>
    </row>
    <row r="267" spans="2:60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BG267" s="2"/>
      <c r="BH267" s="2"/>
    </row>
    <row r="268" spans="2:60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BG268" s="2"/>
      <c r="BH268" s="2"/>
    </row>
    <row r="269" spans="2:60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BG269" s="2"/>
      <c r="BH269" s="2"/>
    </row>
    <row r="270" spans="2:60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BG270" s="2"/>
      <c r="BH270" s="2"/>
    </row>
    <row r="271" spans="2:60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BG271" s="2"/>
      <c r="BH271" s="2"/>
    </row>
    <row r="272" spans="2:60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BG272" s="2"/>
      <c r="BH272" s="2"/>
    </row>
    <row r="273" spans="2:60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BG273" s="2"/>
      <c r="BH273" s="2"/>
    </row>
    <row r="274" spans="2:60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BG274" s="2"/>
      <c r="BH274" s="2"/>
    </row>
    <row r="275" spans="2:60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BG275" s="2"/>
      <c r="BH275" s="2"/>
    </row>
    <row r="276" spans="2:60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BG276" s="2"/>
      <c r="BH276" s="2"/>
    </row>
    <row r="277" spans="2:60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BG277" s="2"/>
      <c r="BH277" s="2"/>
    </row>
    <row r="278" spans="2:60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BG278" s="2"/>
      <c r="BH278" s="2"/>
    </row>
    <row r="279" spans="2:60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BG279" s="2"/>
      <c r="BH279" s="2"/>
    </row>
    <row r="280" spans="2:60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BG280" s="2"/>
      <c r="BH280" s="2"/>
    </row>
    <row r="281" spans="2:60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BG281" s="2"/>
      <c r="BH281" s="2"/>
    </row>
    <row r="282" spans="2:60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BG282" s="2"/>
      <c r="BH282" s="2"/>
    </row>
    <row r="283" spans="2:60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BG283" s="2"/>
      <c r="BH283" s="2"/>
    </row>
    <row r="284" spans="2:60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BG284" s="2"/>
      <c r="BH284" s="2"/>
    </row>
    <row r="285" spans="2:60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BG285" s="2"/>
      <c r="BH285" s="2"/>
    </row>
    <row r="286" spans="2:60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BG286" s="2"/>
      <c r="BH286" s="2"/>
    </row>
    <row r="287" spans="2:60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BG287" s="2"/>
      <c r="BH287" s="2"/>
    </row>
    <row r="288" spans="2:60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BG288" s="2"/>
      <c r="BH288" s="2"/>
    </row>
    <row r="289" spans="2:60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BG289" s="2"/>
      <c r="BH289" s="2"/>
    </row>
    <row r="290" spans="2:60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BG290" s="2"/>
      <c r="BH290" s="2"/>
    </row>
    <row r="291" spans="2:60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BG291" s="2"/>
      <c r="BH291" s="2"/>
    </row>
    <row r="292" spans="2:60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BG292" s="2"/>
      <c r="BH292" s="2"/>
    </row>
    <row r="293" spans="2:60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BG293" s="2"/>
      <c r="BH293" s="2"/>
    </row>
    <row r="294" spans="2:60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BG294" s="2"/>
      <c r="BH294" s="2"/>
    </row>
    <row r="295" spans="2:60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BG295" s="2"/>
      <c r="BH295" s="2"/>
    </row>
    <row r="296" spans="2:60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BG296" s="2"/>
      <c r="BH296" s="2"/>
    </row>
    <row r="297" spans="2:60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BG297" s="2"/>
      <c r="BH297" s="2"/>
    </row>
    <row r="298" spans="2:60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BG298" s="2"/>
      <c r="BH298" s="2"/>
    </row>
    <row r="299" spans="2:60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BG299" s="2"/>
      <c r="BH299" s="2"/>
    </row>
    <row r="300" spans="2:60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BG300" s="2"/>
      <c r="BH300" s="2"/>
    </row>
    <row r="301" spans="2:60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BG301" s="2"/>
      <c r="BH301" s="2"/>
    </row>
    <row r="302" spans="2:60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BG302" s="2"/>
      <c r="BH302" s="2"/>
    </row>
    <row r="303" spans="2:60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BG303" s="2"/>
      <c r="BH303" s="2"/>
    </row>
    <row r="304" spans="2:60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BG304" s="2"/>
      <c r="BH304" s="2"/>
    </row>
    <row r="305" spans="2:60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BG305" s="2"/>
      <c r="BH305" s="2"/>
    </row>
    <row r="306" spans="2:60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BG306" s="2"/>
      <c r="BH306" s="2"/>
    </row>
    <row r="307" spans="2:60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BG307" s="2"/>
      <c r="BH307" s="2"/>
    </row>
    <row r="308" spans="2:60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BG308" s="2"/>
      <c r="BH308" s="2"/>
    </row>
    <row r="309" spans="2:60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BG309" s="2"/>
      <c r="BH309" s="2"/>
    </row>
    <row r="310" spans="2:60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BG310" s="2"/>
      <c r="BH310" s="2"/>
    </row>
    <row r="311" spans="2:60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BG311" s="2"/>
      <c r="BH311" s="2"/>
    </row>
    <row r="312" spans="2:60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BG312" s="2"/>
      <c r="BH312" s="2"/>
    </row>
    <row r="313" spans="2:60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BG313" s="2"/>
      <c r="BH313" s="2"/>
    </row>
    <row r="314" spans="2:60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BG314" s="2"/>
      <c r="BH314" s="2"/>
    </row>
    <row r="315" spans="2:60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BG315" s="2"/>
      <c r="BH315" s="2"/>
    </row>
    <row r="316" spans="2:60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BG316" s="2"/>
      <c r="BH316" s="2"/>
    </row>
    <row r="317" spans="2:60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BG317" s="2"/>
      <c r="BH317" s="2"/>
    </row>
    <row r="318" spans="2:60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BG318" s="2"/>
      <c r="BH318" s="2"/>
    </row>
    <row r="319" spans="2:60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BG319" s="2"/>
      <c r="BH319" s="2"/>
    </row>
    <row r="320" spans="2:60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BG320" s="2"/>
      <c r="BH320" s="2"/>
    </row>
    <row r="321" spans="2:60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BG321" s="2"/>
      <c r="BH321" s="2"/>
    </row>
    <row r="322" spans="2:60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BG322" s="2"/>
      <c r="BH322" s="2"/>
    </row>
    <row r="323" spans="2:60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BG323" s="2"/>
      <c r="BH323" s="2"/>
    </row>
    <row r="324" spans="2:60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BG324" s="2"/>
      <c r="BH324" s="2"/>
    </row>
    <row r="325" spans="2:60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BG325" s="2"/>
      <c r="BH325" s="2"/>
    </row>
    <row r="326" spans="2:60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BG326" s="2"/>
      <c r="BH326" s="2"/>
    </row>
    <row r="327" spans="2:60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BG327" s="2"/>
      <c r="BH327" s="2"/>
    </row>
    <row r="328" spans="2:60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BG328" s="2"/>
      <c r="BH328" s="2"/>
    </row>
    <row r="329" spans="2:60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BG329" s="2"/>
      <c r="BH329" s="2"/>
    </row>
    <row r="330" spans="2:60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BG330" s="2"/>
      <c r="BH330" s="2"/>
    </row>
    <row r="331" spans="2:60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BG331" s="2"/>
      <c r="BH331" s="2"/>
    </row>
    <row r="332" spans="2:60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BG332" s="2"/>
      <c r="BH332" s="2"/>
    </row>
    <row r="333" spans="2:60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BG333" s="2"/>
      <c r="BH333" s="2"/>
    </row>
    <row r="334" spans="2:60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BG334" s="2"/>
      <c r="BH334" s="2"/>
    </row>
    <row r="335" spans="2:60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BG335" s="2"/>
      <c r="BH335" s="2"/>
    </row>
    <row r="336" spans="2:60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BG336" s="2"/>
      <c r="BH336" s="2"/>
    </row>
    <row r="337" spans="2:60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BG337" s="2"/>
      <c r="BH337" s="2"/>
    </row>
    <row r="338" spans="2:60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BG338" s="2"/>
      <c r="BH338" s="2"/>
    </row>
    <row r="339" spans="2:60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BG339" s="2"/>
      <c r="BH339" s="2"/>
    </row>
    <row r="340" spans="2:60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BG340" s="2"/>
      <c r="BH340" s="2"/>
    </row>
    <row r="341" spans="2:60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BG341" s="2"/>
      <c r="BH341" s="2"/>
    </row>
    <row r="342" spans="2:60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BG342" s="2"/>
      <c r="BH342" s="2"/>
    </row>
    <row r="343" spans="2:60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BG343" s="2"/>
      <c r="BH343" s="2"/>
    </row>
    <row r="344" spans="2:60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BG344" s="2"/>
      <c r="BH344" s="2"/>
    </row>
    <row r="345" spans="2:60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BG345" s="2"/>
      <c r="BH345" s="2"/>
    </row>
    <row r="346" spans="2:60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BG346" s="2"/>
      <c r="BH346" s="2"/>
    </row>
    <row r="347" spans="2:60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BG347" s="2"/>
      <c r="BH347" s="2"/>
    </row>
    <row r="348" spans="2:60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BG348" s="2"/>
      <c r="BH348" s="2"/>
    </row>
    <row r="349" spans="2:60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BG349" s="2"/>
      <c r="BH349" s="2"/>
    </row>
    <row r="350" spans="2:60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BG350" s="2"/>
      <c r="BH350" s="2"/>
    </row>
    <row r="351" spans="2:60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BG351" s="2"/>
      <c r="BH351" s="2"/>
    </row>
    <row r="352" spans="2:60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BG352" s="2"/>
      <c r="BH352" s="2"/>
    </row>
    <row r="353" spans="2:60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BG353" s="2"/>
      <c r="BH353" s="2"/>
    </row>
    <row r="354" spans="2:60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BG354" s="2"/>
      <c r="BH354" s="2"/>
    </row>
    <row r="355" spans="2:60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BG355" s="2"/>
      <c r="BH355" s="2"/>
    </row>
    <row r="356" spans="2:60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BG356" s="2"/>
      <c r="BH356" s="2"/>
    </row>
    <row r="357" spans="2:60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BG357" s="2"/>
      <c r="BH357" s="2"/>
    </row>
    <row r="358" spans="2:60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BG358" s="2"/>
      <c r="BH358" s="2"/>
    </row>
    <row r="359" spans="2:60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BG359" s="2"/>
      <c r="BH359" s="2"/>
    </row>
    <row r="360" spans="2:60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BG360" s="2"/>
      <c r="BH360" s="2"/>
    </row>
    <row r="361" spans="2:60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BG361" s="2"/>
      <c r="BH361" s="2"/>
    </row>
    <row r="362" spans="2:60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BG362" s="2"/>
      <c r="BH362" s="2"/>
    </row>
    <row r="363" spans="2:60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BG363" s="2"/>
      <c r="BH363" s="2"/>
    </row>
    <row r="364" spans="2:60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BG364" s="2"/>
      <c r="BH364" s="2"/>
    </row>
    <row r="365" spans="2:60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BG365" s="2"/>
      <c r="BH365" s="2"/>
    </row>
    <row r="366" spans="2:60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BG366" s="2"/>
      <c r="BH366" s="2"/>
    </row>
    <row r="367" spans="2:60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BG367" s="2"/>
      <c r="BH367" s="2"/>
    </row>
    <row r="368" spans="2:60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BG368" s="2"/>
      <c r="BH368" s="2"/>
    </row>
    <row r="369" spans="2:60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BG369" s="2"/>
      <c r="BH369" s="2"/>
    </row>
    <row r="370" spans="2:60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BG370" s="2"/>
      <c r="BH370" s="2"/>
    </row>
    <row r="371" spans="2:60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BG371" s="2"/>
      <c r="BH371" s="2"/>
    </row>
    <row r="372" spans="2:60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BG372" s="2"/>
      <c r="BH372" s="2"/>
    </row>
    <row r="373" spans="2:60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BG373" s="2"/>
      <c r="BH373" s="2"/>
    </row>
    <row r="374" spans="2:60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BG374" s="2"/>
      <c r="BH374" s="2"/>
    </row>
    <row r="375" spans="2:60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BG375" s="2"/>
      <c r="BH375" s="2"/>
    </row>
    <row r="376" spans="2:60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BG376" s="2"/>
      <c r="BH376" s="2"/>
    </row>
    <row r="377" spans="2:60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BG377" s="2"/>
      <c r="BH377" s="2"/>
    </row>
    <row r="378" spans="2:60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BG378" s="2"/>
      <c r="BH378" s="2"/>
    </row>
    <row r="379" spans="2:60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BG379" s="2"/>
      <c r="BH379" s="2"/>
    </row>
    <row r="380" spans="2:60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BG380" s="2"/>
      <c r="BH380" s="2"/>
    </row>
    <row r="381" spans="2:60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BG381" s="2"/>
      <c r="BH381" s="2"/>
    </row>
    <row r="382" spans="2:60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BG382" s="2"/>
      <c r="BH382" s="2"/>
    </row>
    <row r="383" spans="2:60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BG383" s="2"/>
      <c r="BH383" s="2"/>
    </row>
    <row r="384" spans="2:60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BG384" s="2"/>
      <c r="BH384" s="2"/>
    </row>
    <row r="385" spans="2:60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BG385" s="2"/>
      <c r="BH385" s="2"/>
    </row>
    <row r="386" spans="2:60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BG386" s="2"/>
      <c r="BH386" s="2"/>
    </row>
    <row r="387" spans="2:60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BG387" s="2"/>
      <c r="BH387" s="2"/>
    </row>
    <row r="388" spans="2:60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BG388" s="2"/>
      <c r="BH388" s="2"/>
    </row>
    <row r="389" spans="2:60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BG389" s="2"/>
      <c r="BH389" s="2"/>
    </row>
    <row r="390" spans="2:60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BG390" s="2"/>
      <c r="BH390" s="2"/>
    </row>
    <row r="391" spans="2:60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BG391" s="2"/>
      <c r="BH391" s="2"/>
    </row>
    <row r="392" spans="2:60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BG392" s="2"/>
      <c r="BH392" s="2"/>
    </row>
    <row r="393" spans="2:60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BG393" s="2"/>
      <c r="BH393" s="2"/>
    </row>
    <row r="394" spans="2:60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BG394" s="2"/>
      <c r="BH394" s="2"/>
    </row>
    <row r="395" spans="2:60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BG395" s="2"/>
      <c r="BH395" s="2"/>
    </row>
    <row r="396" spans="2:60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BG396" s="2"/>
      <c r="BH396" s="2"/>
    </row>
    <row r="397" spans="2:60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BG397" s="2"/>
      <c r="BH397" s="2"/>
    </row>
    <row r="398" spans="2:60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BG398" s="2"/>
      <c r="BH398" s="2"/>
    </row>
    <row r="399" spans="2:60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BG399" s="2"/>
      <c r="BH399" s="2"/>
    </row>
    <row r="400" spans="2:60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BG400" s="2"/>
      <c r="BH400" s="2"/>
    </row>
    <row r="401" spans="2:60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BG401" s="2"/>
      <c r="BH401" s="2"/>
    </row>
    <row r="402" spans="2:60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BG402" s="2"/>
      <c r="BH402" s="2"/>
    </row>
    <row r="403" spans="2:60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BG403" s="2"/>
      <c r="BH403" s="2"/>
    </row>
    <row r="404" spans="2:60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BG404" s="2"/>
      <c r="BH404" s="2"/>
    </row>
    <row r="405" spans="2:60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BG405" s="2"/>
      <c r="BH405" s="2"/>
    </row>
    <row r="406" spans="2:60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BG406" s="2"/>
      <c r="BH406" s="2"/>
    </row>
    <row r="407" spans="2:60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BG407" s="2"/>
      <c r="BH407" s="2"/>
    </row>
    <row r="408" spans="2:60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BG408" s="2"/>
      <c r="BH408" s="2"/>
    </row>
    <row r="409" spans="2:60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BG409" s="2"/>
      <c r="BH409" s="2"/>
    </row>
    <row r="410" spans="2:60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BG410" s="2"/>
      <c r="BH410" s="2"/>
    </row>
    <row r="411" spans="2:60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BG411" s="2"/>
      <c r="BH411" s="2"/>
    </row>
    <row r="412" spans="2:60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BG412" s="2"/>
      <c r="BH412" s="2"/>
    </row>
    <row r="413" spans="2:60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BG413" s="2"/>
      <c r="BH413" s="2"/>
    </row>
    <row r="414" spans="2:60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BG414" s="2"/>
      <c r="BH414" s="2"/>
    </row>
    <row r="415" spans="2:60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BG415" s="2"/>
      <c r="BH415" s="2"/>
    </row>
    <row r="416" spans="2:60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BG416" s="2"/>
      <c r="BH416" s="2"/>
    </row>
    <row r="417" spans="2:60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BG417" s="2"/>
      <c r="BH417" s="2"/>
    </row>
    <row r="418" spans="2:60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BG418" s="2"/>
      <c r="BH418" s="2"/>
    </row>
    <row r="419" spans="2:60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BG419" s="2"/>
      <c r="BH419" s="2"/>
    </row>
    <row r="420" spans="2:60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BG420" s="2"/>
      <c r="BH420" s="2"/>
    </row>
    <row r="421" spans="2:60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BG421" s="2"/>
      <c r="BH421" s="2"/>
    </row>
    <row r="422" spans="2:60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BG422" s="2"/>
      <c r="BH422" s="2"/>
    </row>
    <row r="423" spans="2:60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BG423" s="2"/>
      <c r="BH423" s="2"/>
    </row>
    <row r="424" spans="2:60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BG424" s="2"/>
      <c r="BH424" s="2"/>
    </row>
    <row r="425" spans="2:60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BG425" s="2"/>
      <c r="BH425" s="2"/>
    </row>
    <row r="426" spans="2:60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BG426" s="2"/>
      <c r="BH426" s="2"/>
    </row>
    <row r="427" spans="2:60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BG427" s="2"/>
      <c r="BH427" s="2"/>
    </row>
    <row r="428" spans="2:60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BG428" s="2"/>
      <c r="BH428" s="2"/>
    </row>
    <row r="429" spans="2:60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BG429" s="2"/>
      <c r="BH429" s="2"/>
    </row>
    <row r="430" spans="2:60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BG430" s="2"/>
      <c r="BH430" s="2"/>
    </row>
    <row r="431" spans="2:60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BG431" s="2"/>
      <c r="BH431" s="2"/>
    </row>
    <row r="432" spans="2:60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BG432" s="2"/>
      <c r="BH432" s="2"/>
    </row>
    <row r="433" spans="2:60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BG433" s="2"/>
      <c r="BH433" s="2"/>
    </row>
    <row r="434" spans="2:60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BG434" s="2"/>
      <c r="BH434" s="2"/>
    </row>
    <row r="435" spans="2:60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BG435" s="2"/>
      <c r="BH435" s="2"/>
    </row>
    <row r="436" spans="2:60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BG436" s="2"/>
      <c r="BH436" s="2"/>
    </row>
    <row r="437" spans="2:60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BG437" s="2"/>
      <c r="BH437" s="2"/>
    </row>
    <row r="438" spans="2:60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BG438" s="2"/>
      <c r="BH438" s="2"/>
    </row>
    <row r="439" spans="2:60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BG439" s="2"/>
      <c r="BH439" s="2"/>
    </row>
    <row r="440" spans="2:60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BG440" s="2"/>
      <c r="BH440" s="2"/>
    </row>
    <row r="441" spans="2:60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BG441" s="2"/>
      <c r="BH441" s="2"/>
    </row>
    <row r="442" spans="2:60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BG442" s="2"/>
      <c r="BH442" s="2"/>
    </row>
    <row r="443" spans="2:60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BG443" s="2"/>
      <c r="BH443" s="2"/>
    </row>
    <row r="444" spans="2:60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BG444" s="2"/>
      <c r="BH444" s="2"/>
    </row>
    <row r="445" spans="2:60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BG445" s="2"/>
      <c r="BH445" s="2"/>
    </row>
    <row r="446" spans="2:60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BG446" s="2"/>
      <c r="BH446" s="2"/>
    </row>
    <row r="447" spans="2:60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BG447" s="2"/>
      <c r="BH447" s="2"/>
    </row>
    <row r="448" spans="2:60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BG448" s="2"/>
      <c r="BH448" s="2"/>
    </row>
    <row r="449" spans="2:60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BG449" s="2"/>
      <c r="BH449" s="2"/>
    </row>
    <row r="450" spans="2:60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BG450" s="2"/>
      <c r="BH450" s="2"/>
    </row>
    <row r="451" spans="2:60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BG451" s="2"/>
      <c r="BH451" s="2"/>
    </row>
    <row r="452" spans="2:60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BG452" s="2"/>
      <c r="BH452" s="2"/>
    </row>
    <row r="453" spans="2:60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BG453" s="2"/>
      <c r="BH453" s="2"/>
    </row>
    <row r="454" spans="2:60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BG454" s="2"/>
      <c r="BH454" s="2"/>
    </row>
    <row r="455" spans="2:60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BG455" s="2"/>
      <c r="BH455" s="2"/>
    </row>
    <row r="456" spans="2:60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BG456" s="2"/>
      <c r="BH456" s="2"/>
    </row>
    <row r="457" spans="2:60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BG457" s="2"/>
      <c r="BH457" s="2"/>
    </row>
    <row r="458" spans="2:60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BG458" s="2"/>
      <c r="BH458" s="2"/>
    </row>
    <row r="459" spans="2:60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BG459" s="2"/>
      <c r="BH459" s="2"/>
    </row>
    <row r="460" spans="2:60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BG460" s="2"/>
      <c r="BH460" s="2"/>
    </row>
    <row r="461" spans="2:60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BG461" s="2"/>
      <c r="BH461" s="2"/>
    </row>
    <row r="462" spans="2:60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BG462" s="2"/>
      <c r="BH462" s="2"/>
    </row>
    <row r="463" spans="2:60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BG463" s="2"/>
      <c r="BH463" s="2"/>
    </row>
    <row r="464" spans="2:60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BG464" s="2"/>
      <c r="BH464" s="2"/>
    </row>
    <row r="465" spans="2:60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BG465" s="2"/>
      <c r="BH465" s="2"/>
    </row>
    <row r="466" spans="2:60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BG466" s="2"/>
      <c r="BH466" s="2"/>
    </row>
    <row r="467" spans="2:60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BG467" s="2"/>
      <c r="BH467" s="2"/>
    </row>
    <row r="468" spans="2:60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BG468" s="2"/>
      <c r="BH468" s="2"/>
    </row>
    <row r="469" spans="2:60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BG469" s="2"/>
      <c r="BH469" s="2"/>
    </row>
    <row r="470" spans="2:60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BG470" s="2"/>
      <c r="BH470" s="2"/>
    </row>
    <row r="471" spans="2:60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BG471" s="2"/>
      <c r="BH471" s="2"/>
    </row>
    <row r="472" spans="2:60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BG472" s="2"/>
      <c r="BH472" s="2"/>
    </row>
    <row r="473" spans="2:60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BG473" s="2"/>
      <c r="BH473" s="2"/>
    </row>
    <row r="474" spans="2:60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BG474" s="2"/>
      <c r="BH474" s="2"/>
    </row>
    <row r="475" spans="2:60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BG475" s="2"/>
      <c r="BH475" s="2"/>
    </row>
    <row r="476" spans="2:60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BG476" s="2"/>
      <c r="BH476" s="2"/>
    </row>
    <row r="477" spans="2:60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BG477" s="2"/>
      <c r="BH477" s="2"/>
    </row>
    <row r="478" spans="2:60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BG478" s="2"/>
      <c r="BH478" s="2"/>
    </row>
    <row r="479" spans="2:60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BG479" s="2"/>
      <c r="BH479" s="2"/>
    </row>
    <row r="480" spans="2:60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BG480" s="2"/>
      <c r="BH480" s="2"/>
    </row>
    <row r="481" spans="2:60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BG481" s="2"/>
      <c r="BH481" s="2"/>
    </row>
    <row r="482" spans="2:60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BG482" s="2"/>
      <c r="BH482" s="2"/>
    </row>
    <row r="483" spans="2:60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BG483" s="2"/>
      <c r="BH483" s="2"/>
    </row>
    <row r="484" spans="2:60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BG484" s="2"/>
      <c r="BH484" s="2"/>
    </row>
    <row r="485" spans="2:60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BG485" s="2"/>
      <c r="BH485" s="2"/>
    </row>
    <row r="486" spans="2:60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BG486" s="2"/>
      <c r="BH486" s="2"/>
    </row>
    <row r="487" spans="2:60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BG487" s="2"/>
      <c r="BH487" s="2"/>
    </row>
    <row r="488" spans="2:60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BG488" s="2"/>
      <c r="BH488" s="2"/>
    </row>
    <row r="489" spans="2:60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BG489" s="2"/>
      <c r="BH489" s="2"/>
    </row>
    <row r="490" spans="2:60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BG490" s="2"/>
      <c r="BH490" s="2"/>
    </row>
    <row r="491" spans="2:60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BG491" s="2"/>
      <c r="BH491" s="2"/>
    </row>
    <row r="492" spans="2:60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BG492" s="2"/>
      <c r="BH492" s="2"/>
    </row>
    <row r="493" spans="2:60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BG493" s="2"/>
      <c r="BH493" s="2"/>
    </row>
    <row r="494" spans="2:60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BG494" s="2"/>
      <c r="BH494" s="2"/>
    </row>
    <row r="495" spans="2:60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BG495" s="2"/>
      <c r="BH495" s="2"/>
    </row>
    <row r="496" spans="2:60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BG496" s="2"/>
      <c r="BH496" s="2"/>
    </row>
    <row r="497" spans="2:60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BG497" s="2"/>
      <c r="BH497" s="2"/>
    </row>
    <row r="498" spans="2:60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BG498" s="2"/>
      <c r="BH498" s="2"/>
    </row>
    <row r="499" spans="2:60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BG499" s="2"/>
      <c r="BH499" s="2"/>
    </row>
    <row r="500" spans="2:60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BG500" s="2"/>
      <c r="BH500" s="2"/>
    </row>
    <row r="501" spans="2:60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BG501" s="2"/>
      <c r="BH501" s="2"/>
    </row>
    <row r="502" spans="2:60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BG502" s="2"/>
      <c r="BH502" s="2"/>
    </row>
    <row r="503" spans="2:60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BG503" s="2"/>
      <c r="BH503" s="2"/>
    </row>
    <row r="504" spans="2:60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BG504" s="2"/>
      <c r="BH504" s="2"/>
    </row>
    <row r="505" spans="2:60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BG505" s="2"/>
      <c r="BH505" s="2"/>
    </row>
    <row r="506" spans="2:60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BG506" s="2"/>
      <c r="BH506" s="2"/>
    </row>
    <row r="507" spans="2:60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BG507" s="2"/>
      <c r="BH507" s="2"/>
    </row>
    <row r="508" spans="2:60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BG508" s="2"/>
      <c r="BH508" s="2"/>
    </row>
    <row r="509" spans="2:60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BG509" s="2"/>
      <c r="BH509" s="2"/>
    </row>
    <row r="510" spans="2:60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BG510" s="2"/>
      <c r="BH510" s="2"/>
    </row>
    <row r="511" spans="2:60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BG511" s="2"/>
      <c r="BH511" s="2"/>
    </row>
    <row r="512" spans="2:60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BG512" s="2"/>
      <c r="BH512" s="2"/>
    </row>
    <row r="513" spans="2:60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BG513" s="2"/>
      <c r="BH513" s="2"/>
    </row>
    <row r="514" spans="2:60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BG514" s="2"/>
      <c r="BH514" s="2"/>
    </row>
    <row r="515" spans="2:60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BG515" s="2"/>
      <c r="BH515" s="2"/>
    </row>
    <row r="516" spans="2:60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BG516" s="2"/>
      <c r="BH516" s="2"/>
    </row>
    <row r="517" spans="2:60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BG517" s="2"/>
      <c r="BH517" s="2"/>
    </row>
    <row r="518" spans="2:60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BG518" s="2"/>
      <c r="BH518" s="2"/>
    </row>
    <row r="519" spans="2:60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BG519" s="2"/>
      <c r="BH519" s="2"/>
    </row>
    <row r="520" spans="2:60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BG520" s="2"/>
      <c r="BH520" s="2"/>
    </row>
    <row r="521" spans="2:60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BG521" s="2"/>
      <c r="BH521" s="2"/>
    </row>
    <row r="522" spans="2:60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BG522" s="2"/>
      <c r="BH522" s="2"/>
    </row>
    <row r="523" spans="2:60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BG523" s="2"/>
      <c r="BH523" s="2"/>
    </row>
    <row r="524" spans="2:60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BG524" s="2"/>
      <c r="BH524" s="2"/>
    </row>
    <row r="525" spans="2:60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BG525" s="2"/>
      <c r="BH525" s="2"/>
    </row>
    <row r="526" spans="2:60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BG526" s="2"/>
      <c r="BH526" s="2"/>
    </row>
    <row r="527" spans="2:60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BG527" s="2"/>
      <c r="BH527" s="2"/>
    </row>
    <row r="528" spans="2:60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BG528" s="2"/>
      <c r="BH528" s="2"/>
    </row>
    <row r="529" spans="2:60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BG529" s="2"/>
      <c r="BH529" s="2"/>
    </row>
    <row r="530" spans="2:60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BG530" s="2"/>
      <c r="BH530" s="2"/>
    </row>
    <row r="531" spans="2:60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BG531" s="2"/>
      <c r="BH531" s="2"/>
    </row>
    <row r="532" spans="2:60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BG532" s="2"/>
      <c r="BH532" s="2"/>
    </row>
    <row r="533" spans="2:60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BG533" s="2"/>
      <c r="BH533" s="2"/>
    </row>
    <row r="534" spans="2:60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BG534" s="2"/>
      <c r="BH534" s="2"/>
    </row>
    <row r="535" spans="2:60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BG535" s="2"/>
      <c r="BH535" s="2"/>
    </row>
    <row r="536" spans="2:60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BG536" s="2"/>
      <c r="BH536" s="2"/>
    </row>
    <row r="537" spans="2:60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BG537" s="2"/>
      <c r="BH537" s="2"/>
    </row>
    <row r="538" spans="2:60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BG538" s="2"/>
      <c r="BH538" s="2"/>
    </row>
    <row r="539" spans="2:60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BG539" s="2"/>
      <c r="BH539" s="2"/>
    </row>
    <row r="540" spans="2:60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BG540" s="2"/>
      <c r="BH540" s="2"/>
    </row>
    <row r="541" spans="2:60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BG541" s="2"/>
      <c r="BH541" s="2"/>
    </row>
    <row r="542" spans="2:60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BG542" s="2"/>
      <c r="BH542" s="2"/>
    </row>
    <row r="543" spans="2:60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BG543" s="2"/>
      <c r="BH543" s="2"/>
    </row>
    <row r="544" spans="2:60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BG544" s="2"/>
      <c r="BH544" s="2"/>
    </row>
    <row r="545" spans="2:60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BG545" s="2"/>
      <c r="BH545" s="2"/>
    </row>
    <row r="546" spans="2:60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BG546" s="2"/>
      <c r="BH546" s="2"/>
    </row>
    <row r="547" spans="2:60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BG547" s="2"/>
      <c r="BH547" s="2"/>
    </row>
    <row r="548" spans="2:60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BG548" s="2"/>
      <c r="BH548" s="2"/>
    </row>
    <row r="549" spans="2:60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BG549" s="2"/>
      <c r="BH549" s="2"/>
    </row>
    <row r="550" spans="2:60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BG550" s="2"/>
      <c r="BH550" s="2"/>
    </row>
    <row r="551" spans="2:60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BG551" s="2"/>
      <c r="BH551" s="2"/>
    </row>
    <row r="552" spans="2:60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BG552" s="2"/>
      <c r="BH552" s="2"/>
    </row>
    <row r="553" spans="2:60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BG553" s="2"/>
      <c r="BH553" s="2"/>
    </row>
    <row r="554" spans="2:60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BG554" s="2"/>
      <c r="BH554" s="2"/>
    </row>
    <row r="555" spans="2:60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BG555" s="2"/>
      <c r="BH555" s="2"/>
    </row>
    <row r="556" spans="2:60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BG556" s="2"/>
      <c r="BH556" s="2"/>
    </row>
    <row r="557" spans="2:60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BG557" s="2"/>
      <c r="BH557" s="2"/>
    </row>
    <row r="558" spans="2:60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BG558" s="2"/>
      <c r="BH558" s="2"/>
    </row>
    <row r="559" spans="2:60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BG559" s="2"/>
      <c r="BH559" s="2"/>
    </row>
    <row r="560" spans="2:60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BG560" s="2"/>
      <c r="BH560" s="2"/>
    </row>
    <row r="561" spans="2:60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BG561" s="2"/>
      <c r="BH561" s="2"/>
    </row>
    <row r="562" spans="2:60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BG562" s="2"/>
      <c r="BH562" s="2"/>
    </row>
    <row r="563" spans="2:60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BG563" s="2"/>
      <c r="BH563" s="2"/>
    </row>
    <row r="564" spans="2:60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BG564" s="2"/>
      <c r="BH564" s="2"/>
    </row>
    <row r="565" spans="2:60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BG565" s="2"/>
      <c r="BH565" s="2"/>
    </row>
    <row r="566" spans="2:60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BG566" s="2"/>
      <c r="BH566" s="2"/>
    </row>
    <row r="567" spans="2:60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BG567" s="2"/>
      <c r="BH567" s="2"/>
    </row>
    <row r="568" spans="2:60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BG568" s="2"/>
      <c r="BH568" s="2"/>
    </row>
    <row r="569" spans="2:60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BG569" s="2"/>
      <c r="BH569" s="2"/>
    </row>
    <row r="570" spans="2:60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BG570" s="2"/>
      <c r="BH570" s="2"/>
    </row>
    <row r="571" spans="2:60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BG571" s="2"/>
      <c r="BH571" s="2"/>
    </row>
    <row r="572" spans="2:60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BG572" s="2"/>
      <c r="BH572" s="2"/>
    </row>
    <row r="573" spans="2:60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BG573" s="2"/>
      <c r="BH573" s="2"/>
    </row>
    <row r="574" spans="2:60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BG574" s="2"/>
      <c r="BH574" s="2"/>
    </row>
    <row r="575" spans="2:60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BG575" s="2"/>
      <c r="BH575" s="2"/>
    </row>
    <row r="576" spans="2:60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BG576" s="2"/>
      <c r="BH576" s="2"/>
    </row>
    <row r="577" spans="2:60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BG577" s="2"/>
      <c r="BH577" s="2"/>
    </row>
    <row r="578" spans="2:60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BG578" s="2"/>
      <c r="BH578" s="2"/>
    </row>
    <row r="579" spans="2:60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BG579" s="2"/>
      <c r="BH579" s="2"/>
    </row>
    <row r="580" spans="2:60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BG580" s="2"/>
      <c r="BH580" s="2"/>
    </row>
    <row r="581" spans="2:60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BG581" s="2"/>
      <c r="BH581" s="2"/>
    </row>
    <row r="582" spans="2:60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BG582" s="2"/>
      <c r="BH582" s="2"/>
    </row>
    <row r="583" spans="2:60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BG583" s="2"/>
      <c r="BH583" s="2"/>
    </row>
    <row r="584" spans="2:60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BG584" s="2"/>
      <c r="BH584" s="2"/>
    </row>
    <row r="585" spans="2:60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BG585" s="2"/>
      <c r="BH585" s="2"/>
    </row>
    <row r="586" spans="2:60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BG586" s="2"/>
      <c r="BH586" s="2"/>
    </row>
    <row r="587" spans="2:60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BG587" s="2"/>
      <c r="BH587" s="2"/>
    </row>
    <row r="588" spans="2:60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BG588" s="2"/>
      <c r="BH588" s="2"/>
    </row>
    <row r="589" spans="2:60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BG589" s="2"/>
      <c r="BH589" s="2"/>
    </row>
    <row r="590" spans="2:60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BG590" s="2"/>
      <c r="BH590" s="2"/>
    </row>
    <row r="591" spans="2:60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BG591" s="2"/>
      <c r="BH591" s="2"/>
    </row>
    <row r="592" spans="2:60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BG592" s="2"/>
      <c r="BH592" s="2"/>
    </row>
    <row r="593" spans="2:60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BG593" s="2"/>
      <c r="BH593" s="2"/>
    </row>
    <row r="594" spans="2:60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BG594" s="2"/>
      <c r="BH594" s="2"/>
    </row>
    <row r="595" spans="2:60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BG595" s="2"/>
      <c r="BH595" s="2"/>
    </row>
    <row r="596" spans="2:60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BG596" s="2"/>
      <c r="BH596" s="2"/>
    </row>
    <row r="597" spans="2:60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BG597" s="2"/>
      <c r="BH597" s="2"/>
    </row>
    <row r="598" spans="2:60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BG598" s="2"/>
      <c r="BH598" s="2"/>
    </row>
    <row r="599" spans="2:60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BG599" s="2"/>
      <c r="BH599" s="2"/>
    </row>
    <row r="600" spans="2:60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BG600" s="2"/>
      <c r="BH600" s="2"/>
    </row>
    <row r="601" spans="2:60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BG601" s="2"/>
      <c r="BH601" s="2"/>
    </row>
    <row r="602" spans="2:60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BG602" s="2"/>
      <c r="BH602" s="2"/>
    </row>
    <row r="603" spans="2:60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BG603" s="2"/>
      <c r="BH603" s="2"/>
    </row>
    <row r="604" spans="2:60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BG604" s="2"/>
      <c r="BH604" s="2"/>
    </row>
    <row r="605" spans="2:60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BG605" s="2"/>
      <c r="BH605" s="2"/>
    </row>
    <row r="606" spans="2:60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BG606" s="2"/>
      <c r="BH606" s="2"/>
    </row>
    <row r="607" spans="2:60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BG607" s="2"/>
      <c r="BH607" s="2"/>
    </row>
    <row r="608" spans="2:60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BG608" s="2"/>
      <c r="BH608" s="2"/>
    </row>
    <row r="609" spans="2:60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BG609" s="2"/>
      <c r="BH609" s="2"/>
    </row>
    <row r="610" spans="2:60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BG610" s="2"/>
      <c r="BH610" s="2"/>
    </row>
    <row r="611" spans="2:60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BG611" s="2"/>
      <c r="BH611" s="2"/>
    </row>
    <row r="612" spans="2:60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BG612" s="2"/>
      <c r="BH612" s="2"/>
    </row>
    <row r="613" spans="2:60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BG613" s="2"/>
      <c r="BH613" s="2"/>
    </row>
    <row r="614" spans="2:60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BG614" s="2"/>
      <c r="BH614" s="2"/>
    </row>
    <row r="615" spans="2:60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BG615" s="2"/>
      <c r="BH615" s="2"/>
    </row>
    <row r="616" spans="2:60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BG616" s="2"/>
      <c r="BH616" s="2"/>
    </row>
    <row r="617" spans="2:60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BG617" s="2"/>
      <c r="BH617" s="2"/>
    </row>
    <row r="618" spans="2:60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BG618" s="2"/>
      <c r="BH618" s="2"/>
    </row>
    <row r="619" spans="2:60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BG619" s="2"/>
      <c r="BH619" s="2"/>
    </row>
    <row r="620" spans="2:60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BG620" s="2"/>
      <c r="BH620" s="2"/>
    </row>
    <row r="621" spans="2:60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BG621" s="2"/>
      <c r="BH621" s="2"/>
    </row>
    <row r="622" spans="2:60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BG622" s="2"/>
      <c r="BH622" s="2"/>
    </row>
    <row r="623" spans="2:60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BG623" s="2"/>
      <c r="BH623" s="2"/>
    </row>
    <row r="624" spans="2:60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BG624" s="2"/>
      <c r="BH624" s="2"/>
    </row>
    <row r="625" spans="2:60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BG625" s="2"/>
      <c r="BH625" s="2"/>
    </row>
    <row r="626" spans="2:60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BG626" s="2"/>
      <c r="BH626" s="2"/>
    </row>
    <row r="627" spans="2:60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BG627" s="2"/>
      <c r="BH627" s="2"/>
    </row>
    <row r="628" spans="2:60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BG628" s="2"/>
      <c r="BH628" s="2"/>
    </row>
    <row r="629" spans="2:60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BG629" s="2"/>
      <c r="BH629" s="2"/>
    </row>
    <row r="630" spans="2:60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BG630" s="2"/>
      <c r="BH630" s="2"/>
    </row>
    <row r="631" spans="2:60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BG631" s="2"/>
      <c r="BH631" s="2"/>
    </row>
    <row r="632" spans="2:60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BG632" s="2"/>
      <c r="BH632" s="2"/>
    </row>
    <row r="633" spans="2:60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BG633" s="2"/>
      <c r="BH633" s="2"/>
    </row>
    <row r="634" spans="2:60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BG634" s="2"/>
      <c r="BH634" s="2"/>
    </row>
    <row r="635" spans="2:60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BG635" s="2"/>
      <c r="BH635" s="2"/>
    </row>
    <row r="636" spans="2:60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BG636" s="2"/>
      <c r="BH636" s="2"/>
    </row>
    <row r="637" spans="2:60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BG637" s="2"/>
      <c r="BH637" s="2"/>
    </row>
    <row r="638" spans="2:60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BG638" s="2"/>
      <c r="BH638" s="2"/>
    </row>
    <row r="639" spans="2:60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BG639" s="2"/>
      <c r="BH639" s="2"/>
    </row>
    <row r="640" spans="2:60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BG640" s="2"/>
      <c r="BH640" s="2"/>
    </row>
    <row r="641" spans="2:60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BG641" s="2"/>
      <c r="BH641" s="2"/>
    </row>
    <row r="642" spans="2:60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BG642" s="2"/>
      <c r="BH642" s="2"/>
    </row>
    <row r="643" spans="2:60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BG643" s="2"/>
      <c r="BH643" s="2"/>
    </row>
    <row r="644" spans="2:60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BG644" s="2"/>
      <c r="BH644" s="2"/>
    </row>
    <row r="645" spans="2:60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BG645" s="2"/>
      <c r="BH645" s="2"/>
    </row>
    <row r="646" spans="2:60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BG646" s="2"/>
      <c r="BH646" s="2"/>
    </row>
    <row r="647" spans="2:60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BG647" s="2"/>
      <c r="BH647" s="2"/>
    </row>
    <row r="648" spans="2:60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BG648" s="2"/>
      <c r="BH648" s="2"/>
    </row>
    <row r="649" spans="2:60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BG649" s="2"/>
      <c r="BH649" s="2"/>
    </row>
    <row r="650" spans="2:60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BG650" s="2"/>
      <c r="BH650" s="2"/>
    </row>
    <row r="651" spans="2:60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BG651" s="2"/>
      <c r="BH651" s="2"/>
    </row>
    <row r="652" spans="2:60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BG652" s="2"/>
      <c r="BH652" s="2"/>
    </row>
    <row r="653" spans="2:60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BG653" s="2"/>
      <c r="BH653" s="2"/>
    </row>
    <row r="654" spans="2:60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BG654" s="2"/>
      <c r="BH654" s="2"/>
    </row>
    <row r="655" spans="2:60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BG655" s="2"/>
      <c r="BH655" s="2"/>
    </row>
    <row r="656" spans="2:60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BG656" s="2"/>
      <c r="BH656" s="2"/>
    </row>
    <row r="657" spans="2:60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BG657" s="2"/>
      <c r="BH657" s="2"/>
    </row>
    <row r="658" spans="2:60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BG658" s="2"/>
      <c r="BH658" s="2"/>
    </row>
    <row r="659" spans="2:60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BG659" s="2"/>
      <c r="BH659" s="2"/>
    </row>
    <row r="660" spans="2:60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BG660" s="2"/>
      <c r="BH660" s="2"/>
    </row>
    <row r="661" spans="2:60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BG661" s="2"/>
      <c r="BH661" s="2"/>
    </row>
    <row r="662" spans="2:60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BG662" s="2"/>
      <c r="BH662" s="2"/>
    </row>
    <row r="663" spans="2:60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BG663" s="2"/>
      <c r="BH663" s="2"/>
    </row>
    <row r="664" spans="2:60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BG664" s="2"/>
      <c r="BH664" s="2"/>
    </row>
    <row r="665" spans="2:60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BG665" s="2"/>
      <c r="BH665" s="2"/>
    </row>
    <row r="666" spans="2:60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BG666" s="2"/>
      <c r="BH666" s="2"/>
    </row>
    <row r="667" spans="2:60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BG667" s="2"/>
      <c r="BH667" s="2"/>
    </row>
    <row r="668" spans="2:60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BG668" s="2"/>
      <c r="BH668" s="2"/>
    </row>
    <row r="669" spans="2:60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BG669" s="2"/>
      <c r="BH669" s="2"/>
    </row>
    <row r="670" spans="2:60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BG670" s="2"/>
      <c r="BH670" s="2"/>
    </row>
    <row r="671" spans="2:60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BG671" s="2"/>
      <c r="BH671" s="2"/>
    </row>
    <row r="672" spans="2:60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BG672" s="2"/>
      <c r="BH672" s="2"/>
    </row>
    <row r="673" spans="2:60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BG673" s="2"/>
      <c r="BH673" s="2"/>
    </row>
    <row r="674" spans="2:60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BG674" s="2"/>
      <c r="BH674" s="2"/>
    </row>
    <row r="675" spans="2:60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BG675" s="2"/>
      <c r="BH675" s="2"/>
    </row>
    <row r="676" spans="2:60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BG676" s="2"/>
      <c r="BH676" s="2"/>
    </row>
    <row r="677" spans="2:60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BG677" s="2"/>
      <c r="BH677" s="2"/>
    </row>
    <row r="678" spans="2:60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BG678" s="2"/>
      <c r="BH678" s="2"/>
    </row>
    <row r="679" spans="2:60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BG679" s="2"/>
      <c r="BH679" s="2"/>
    </row>
    <row r="680" spans="2:60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BG680" s="2"/>
      <c r="BH680" s="2"/>
    </row>
    <row r="681" spans="2:60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BG681" s="2"/>
      <c r="BH681" s="2"/>
    </row>
    <row r="682" spans="2:60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BG682" s="2"/>
      <c r="BH682" s="2"/>
    </row>
    <row r="683" spans="2:60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BG683" s="2"/>
      <c r="BH683" s="2"/>
    </row>
    <row r="684" spans="2:60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BG684" s="2"/>
      <c r="BH684" s="2"/>
    </row>
    <row r="685" spans="2:60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BG685" s="2"/>
      <c r="BH685" s="2"/>
    </row>
    <row r="686" spans="2:60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BG686" s="2"/>
      <c r="BH686" s="2"/>
    </row>
    <row r="687" spans="2:60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BG687" s="2"/>
      <c r="BH687" s="2"/>
    </row>
    <row r="688" spans="2:60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BG688" s="2"/>
      <c r="BH688" s="2"/>
    </row>
    <row r="689" spans="2:60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BG689" s="2"/>
      <c r="BH689" s="2"/>
    </row>
    <row r="690" spans="2:60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BG690" s="2"/>
      <c r="BH690" s="2"/>
    </row>
    <row r="691" spans="2:60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BG691" s="2"/>
      <c r="BH691" s="2"/>
    </row>
    <row r="692" spans="2:60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BG692" s="2"/>
      <c r="BH692" s="2"/>
    </row>
    <row r="693" spans="2:60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BG693" s="2"/>
      <c r="BH693" s="2"/>
    </row>
    <row r="694" spans="2:60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BG694" s="2"/>
      <c r="BH694" s="2"/>
    </row>
    <row r="695" spans="2:60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BG695" s="2"/>
      <c r="BH695" s="2"/>
    </row>
    <row r="696" spans="2:60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BG696" s="2"/>
      <c r="BH696" s="2"/>
    </row>
    <row r="697" spans="2:60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BG697" s="2"/>
      <c r="BH697" s="2"/>
    </row>
    <row r="698" spans="2:60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BG698" s="2"/>
      <c r="BH698" s="2"/>
    </row>
    <row r="699" spans="2:60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BG699" s="2"/>
      <c r="BH699" s="2"/>
    </row>
    <row r="700" spans="2:60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BG700" s="2"/>
      <c r="BH700" s="2"/>
    </row>
    <row r="701" spans="2:60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BG701" s="2"/>
      <c r="BH701" s="2"/>
    </row>
    <row r="702" spans="2:60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BG702" s="2"/>
      <c r="BH702" s="2"/>
    </row>
    <row r="703" spans="2:60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BG703" s="2"/>
      <c r="BH703" s="2"/>
    </row>
    <row r="704" spans="2:60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BG704" s="2"/>
      <c r="BH704" s="2"/>
    </row>
    <row r="705" spans="2:60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BG705" s="2"/>
      <c r="BH705" s="2"/>
    </row>
    <row r="706" spans="2:60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BG706" s="2"/>
      <c r="BH706" s="2"/>
    </row>
    <row r="707" spans="2:60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BG707" s="2"/>
      <c r="BH707" s="2"/>
    </row>
    <row r="708" spans="2:60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BG708" s="2"/>
      <c r="BH708" s="2"/>
    </row>
    <row r="709" spans="2:60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BG709" s="2"/>
      <c r="BH709" s="2"/>
    </row>
    <row r="710" spans="2:60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BG710" s="2"/>
      <c r="BH710" s="2"/>
    </row>
    <row r="711" spans="2:60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BG711" s="2"/>
      <c r="BH711" s="2"/>
    </row>
    <row r="712" spans="2:60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BG712" s="2"/>
      <c r="BH712" s="2"/>
    </row>
    <row r="713" spans="2:60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BG713" s="2"/>
      <c r="BH713" s="2"/>
    </row>
    <row r="714" spans="2:60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BG714" s="2"/>
      <c r="BH714" s="2"/>
    </row>
    <row r="715" spans="2:60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BG715" s="2"/>
      <c r="BH715" s="2"/>
    </row>
    <row r="716" spans="2:60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BG716" s="2"/>
      <c r="BH716" s="2"/>
    </row>
    <row r="717" spans="2:60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BG717" s="2"/>
      <c r="BH717" s="2"/>
    </row>
    <row r="718" spans="2:60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BG718" s="2"/>
      <c r="BH718" s="2"/>
    </row>
    <row r="719" spans="2:60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BG719" s="2"/>
      <c r="BH719" s="2"/>
    </row>
    <row r="720" spans="2:60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BG720" s="2"/>
      <c r="BH720" s="2"/>
    </row>
    <row r="721" spans="2:60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BG721" s="2"/>
      <c r="BH721" s="2"/>
    </row>
    <row r="722" spans="2:60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BG722" s="2"/>
      <c r="BH722" s="2"/>
    </row>
    <row r="723" spans="2:60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BG723" s="2"/>
      <c r="BH723" s="2"/>
    </row>
    <row r="724" spans="2:60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BG724" s="2"/>
      <c r="BH724" s="2"/>
    </row>
    <row r="725" spans="2:60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BG725" s="2"/>
      <c r="BH725" s="2"/>
    </row>
    <row r="726" spans="2:60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BG726" s="2"/>
      <c r="BH726" s="2"/>
    </row>
    <row r="727" spans="2:60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BG727" s="2"/>
      <c r="BH727" s="2"/>
    </row>
    <row r="728" spans="2:60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BG728" s="2"/>
      <c r="BH728" s="2"/>
    </row>
    <row r="729" spans="2:60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BG729" s="2"/>
      <c r="BH729" s="2"/>
    </row>
    <row r="730" spans="2:60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BG730" s="2"/>
      <c r="BH730" s="2"/>
    </row>
    <row r="731" spans="2:60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BG731" s="2"/>
      <c r="BH731" s="2"/>
    </row>
    <row r="732" spans="2:60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BG732" s="2"/>
      <c r="BH732" s="2"/>
    </row>
    <row r="733" spans="2:60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BG733" s="2"/>
      <c r="BH733" s="2"/>
    </row>
    <row r="734" spans="2:60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BG734" s="2"/>
      <c r="BH734" s="2"/>
    </row>
    <row r="735" spans="2:60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BG735" s="2"/>
      <c r="BH735" s="2"/>
    </row>
    <row r="736" spans="2:60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BG736" s="2"/>
      <c r="BH736" s="2"/>
    </row>
    <row r="737" spans="2:60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BG737" s="2"/>
      <c r="BH737" s="2"/>
    </row>
    <row r="738" spans="2:60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BG738" s="2"/>
      <c r="BH738" s="2"/>
    </row>
    <row r="739" spans="2:60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BG739" s="2"/>
      <c r="BH739" s="2"/>
    </row>
    <row r="740" spans="2:60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BG740" s="2"/>
      <c r="BH740" s="2"/>
    </row>
    <row r="741" spans="2:60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BG741" s="2"/>
      <c r="BH741" s="2"/>
    </row>
    <row r="742" spans="2:60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BG742" s="2"/>
      <c r="BH742" s="2"/>
    </row>
    <row r="743" spans="2:60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BG743" s="2"/>
      <c r="BH743" s="2"/>
    </row>
    <row r="744" spans="2:60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BG744" s="2"/>
      <c r="BH744" s="2"/>
    </row>
    <row r="745" spans="2:60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BG745" s="2"/>
      <c r="BH745" s="2"/>
    </row>
    <row r="746" spans="2:60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BG746" s="2"/>
      <c r="BH746" s="2"/>
    </row>
    <row r="747" spans="2:60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BG747" s="2"/>
      <c r="BH747" s="2"/>
    </row>
    <row r="748" spans="2:60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BG748" s="2"/>
      <c r="BH748" s="2"/>
    </row>
    <row r="749" spans="2:60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BG749" s="2"/>
      <c r="BH749" s="2"/>
    </row>
    <row r="750" spans="2:60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BG750" s="2"/>
      <c r="BH750" s="2"/>
    </row>
    <row r="751" spans="2:60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BG751" s="2"/>
      <c r="BH751" s="2"/>
    </row>
    <row r="752" spans="2:60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BG752" s="2"/>
      <c r="BH752" s="2"/>
    </row>
    <row r="753" spans="2:60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BG753" s="2"/>
      <c r="BH753" s="2"/>
    </row>
    <row r="754" spans="2:60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BG754" s="2"/>
      <c r="BH754" s="2"/>
    </row>
    <row r="755" spans="2:60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BG755" s="2"/>
      <c r="BH755" s="2"/>
    </row>
    <row r="756" spans="2:60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BG756" s="2"/>
      <c r="BH756" s="2"/>
    </row>
    <row r="757" spans="2:60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BG757" s="2"/>
      <c r="BH757" s="2"/>
    </row>
    <row r="758" spans="2:60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BG758" s="2"/>
      <c r="BH758" s="2"/>
    </row>
    <row r="759" spans="2:60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BG759" s="2"/>
      <c r="BH759" s="2"/>
    </row>
    <row r="760" spans="2:60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BG760" s="2"/>
      <c r="BH760" s="2"/>
    </row>
    <row r="761" spans="2:60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BG761" s="2"/>
      <c r="BH761" s="2"/>
    </row>
    <row r="762" spans="2:60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BG762" s="2"/>
      <c r="BH762" s="2"/>
    </row>
    <row r="763" spans="2:60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BG763" s="2"/>
      <c r="BH763" s="2"/>
    </row>
    <row r="764" spans="2:60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BG764" s="2"/>
      <c r="BH764" s="2"/>
    </row>
    <row r="765" spans="2:60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BG765" s="2"/>
      <c r="BH765" s="2"/>
    </row>
    <row r="766" spans="2:60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BG766" s="2"/>
      <c r="BH766" s="2"/>
    </row>
    <row r="767" spans="2:60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BG767" s="2"/>
      <c r="BH767" s="2"/>
    </row>
    <row r="768" spans="2:60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BG768" s="2"/>
      <c r="BH768" s="2"/>
    </row>
    <row r="769" spans="2:60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BG769" s="2"/>
      <c r="BH769" s="2"/>
    </row>
    <row r="770" spans="2:60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BG770" s="2"/>
      <c r="BH770" s="2"/>
    </row>
    <row r="771" spans="2:60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BG771" s="2"/>
      <c r="BH771" s="2"/>
    </row>
    <row r="772" spans="2:60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BG772" s="2"/>
      <c r="BH772" s="2"/>
    </row>
    <row r="773" spans="2:60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BG773" s="2"/>
      <c r="BH773" s="2"/>
    </row>
    <row r="774" spans="2:60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BG774" s="2"/>
      <c r="BH774" s="2"/>
    </row>
    <row r="775" spans="2:60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BG775" s="2"/>
      <c r="BH775" s="2"/>
    </row>
    <row r="776" spans="2:60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BG776" s="2"/>
      <c r="BH776" s="2"/>
    </row>
    <row r="777" spans="2:60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BG777" s="2"/>
      <c r="BH777" s="2"/>
    </row>
    <row r="778" spans="2:60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BG778" s="2"/>
      <c r="BH778" s="2"/>
    </row>
    <row r="779" spans="2:60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BG779" s="2"/>
      <c r="BH779" s="2"/>
    </row>
    <row r="780" spans="2:60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BG780" s="2"/>
      <c r="BH780" s="2"/>
    </row>
    <row r="781" spans="2:60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BG781" s="2"/>
      <c r="BH781" s="2"/>
    </row>
    <row r="782" spans="2:60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BG782" s="2"/>
      <c r="BH782" s="2"/>
    </row>
    <row r="783" spans="2:60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BG783" s="2"/>
      <c r="BH783" s="2"/>
    </row>
    <row r="784" spans="2:60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BG784" s="2"/>
      <c r="BH784" s="2"/>
    </row>
    <row r="785" spans="2:60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BG785" s="2"/>
      <c r="BH785" s="2"/>
    </row>
    <row r="786" spans="2:60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BG786" s="2"/>
      <c r="BH786" s="2"/>
    </row>
    <row r="787" spans="2:60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BG787" s="2"/>
      <c r="BH787" s="2"/>
    </row>
    <row r="788" spans="2:60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BG788" s="2"/>
      <c r="BH788" s="2"/>
    </row>
    <row r="789" spans="2:60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BG789" s="2"/>
      <c r="BH789" s="2"/>
    </row>
    <row r="790" spans="2:60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BG790" s="2"/>
      <c r="BH790" s="2"/>
    </row>
    <row r="791" spans="2:60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BG791" s="2"/>
      <c r="BH791" s="2"/>
    </row>
    <row r="792" spans="2:60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BG792" s="2"/>
      <c r="BH792" s="2"/>
    </row>
    <row r="793" spans="2:60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BG793" s="2"/>
      <c r="BH793" s="2"/>
    </row>
    <row r="794" spans="2:60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BG794" s="2"/>
      <c r="BH794" s="2"/>
    </row>
    <row r="795" spans="2:60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BG795" s="2"/>
      <c r="BH795" s="2"/>
    </row>
    <row r="796" spans="2:60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BG796" s="2"/>
      <c r="BH796" s="2"/>
    </row>
    <row r="797" spans="2:60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BG797" s="2"/>
      <c r="BH797" s="2"/>
    </row>
    <row r="798" spans="2:60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BG798" s="2"/>
      <c r="BH798" s="2"/>
    </row>
    <row r="799" spans="2:60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BG799" s="2"/>
      <c r="BH799" s="2"/>
    </row>
    <row r="800" spans="2:60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BG800" s="2"/>
      <c r="BH800" s="2"/>
    </row>
    <row r="801" spans="2:60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BG801" s="2"/>
      <c r="BH801" s="2"/>
    </row>
    <row r="802" spans="2:60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BG802" s="2"/>
      <c r="BH802" s="2"/>
    </row>
    <row r="803" spans="2:60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BG803" s="2"/>
      <c r="BH803" s="2"/>
    </row>
    <row r="804" spans="2:60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BG804" s="2"/>
      <c r="BH804" s="2"/>
    </row>
    <row r="805" spans="2:60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BG805" s="2"/>
      <c r="BH805" s="2"/>
    </row>
    <row r="806" spans="2:60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BG806" s="2"/>
      <c r="BH806" s="2"/>
    </row>
    <row r="807" spans="2:60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BG807" s="2"/>
      <c r="BH807" s="2"/>
    </row>
    <row r="808" spans="2:60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BG808" s="2"/>
      <c r="BH808" s="2"/>
    </row>
    <row r="809" spans="2:60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BG809" s="2"/>
      <c r="BH809" s="2"/>
    </row>
    <row r="810" spans="2:60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BG810" s="2"/>
      <c r="BH810" s="2"/>
    </row>
    <row r="811" spans="2:60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BG811" s="2"/>
      <c r="BH811" s="2"/>
    </row>
    <row r="812" spans="2:60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BG812" s="2"/>
      <c r="BH812" s="2"/>
    </row>
    <row r="813" spans="2:60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BG813" s="2"/>
      <c r="BH813" s="2"/>
    </row>
    <row r="814" spans="2:60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BG814" s="2"/>
      <c r="BH814" s="2"/>
    </row>
    <row r="815" spans="2:60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BG815" s="2"/>
      <c r="BH815" s="2"/>
    </row>
    <row r="816" spans="2:60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BG816" s="2"/>
      <c r="BH816" s="2"/>
    </row>
    <row r="817" spans="2:60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BG817" s="2"/>
      <c r="BH817" s="2"/>
    </row>
    <row r="818" spans="2:60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BG818" s="2"/>
      <c r="BH818" s="2"/>
    </row>
    <row r="819" spans="2:60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BG819" s="2"/>
      <c r="BH819" s="2"/>
    </row>
    <row r="820" spans="2:60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BG820" s="2"/>
      <c r="BH820" s="2"/>
    </row>
    <row r="821" spans="2:60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BG821" s="2"/>
      <c r="BH821" s="2"/>
    </row>
    <row r="822" spans="2:60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BG822" s="2"/>
      <c r="BH822" s="2"/>
    </row>
    <row r="823" spans="2:60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BG823" s="2"/>
      <c r="BH823" s="2"/>
    </row>
    <row r="824" spans="2:60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BG824" s="2"/>
      <c r="BH824" s="2"/>
    </row>
    <row r="825" spans="2:60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BG825" s="2"/>
      <c r="BH825" s="2"/>
    </row>
    <row r="826" spans="2:60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BG826" s="2"/>
      <c r="BH826" s="2"/>
    </row>
    <row r="827" spans="2:60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BG827" s="2"/>
      <c r="BH827" s="2"/>
    </row>
    <row r="828" spans="2:60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BG828" s="2"/>
      <c r="BH828" s="2"/>
    </row>
    <row r="829" spans="2:60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BG829" s="2"/>
      <c r="BH829" s="2"/>
    </row>
    <row r="830" spans="2:60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BG830" s="2"/>
      <c r="BH830" s="2"/>
    </row>
    <row r="831" spans="2:60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BG831" s="2"/>
      <c r="BH831" s="2"/>
    </row>
    <row r="832" spans="2:60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BG832" s="2"/>
      <c r="BH832" s="2"/>
    </row>
    <row r="833" spans="2:60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BG833" s="2"/>
      <c r="BH833" s="2"/>
    </row>
    <row r="834" spans="2:60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BG834" s="2"/>
      <c r="BH834" s="2"/>
    </row>
    <row r="835" spans="2:60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BG835" s="2"/>
      <c r="BH835" s="2"/>
    </row>
    <row r="836" spans="2:60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BG836" s="2"/>
      <c r="BH836" s="2"/>
    </row>
    <row r="837" spans="2:60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BG837" s="2"/>
      <c r="BH837" s="2"/>
    </row>
    <row r="838" spans="2:60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BG838" s="2"/>
      <c r="BH838" s="2"/>
    </row>
    <row r="839" spans="2:60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BG839" s="2"/>
      <c r="BH839" s="2"/>
    </row>
    <row r="840" spans="2:60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BG840" s="2"/>
      <c r="BH840" s="2"/>
    </row>
    <row r="841" spans="2:60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BG841" s="2"/>
      <c r="BH841" s="2"/>
    </row>
    <row r="842" spans="2:60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BG842" s="2"/>
      <c r="BH842" s="2"/>
    </row>
    <row r="843" spans="2:60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BG843" s="2"/>
      <c r="BH843" s="2"/>
    </row>
    <row r="844" spans="2:60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BG844" s="2"/>
      <c r="BH844" s="2"/>
    </row>
    <row r="845" spans="2:60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BG845" s="2"/>
      <c r="BH845" s="2"/>
    </row>
    <row r="846" spans="2:60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BG846" s="2"/>
      <c r="BH846" s="2"/>
    </row>
    <row r="847" spans="2:60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BG847" s="2"/>
      <c r="BH847" s="2"/>
    </row>
    <row r="848" spans="2:60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BG848" s="2"/>
      <c r="BH848" s="2"/>
    </row>
    <row r="849" spans="2:60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BG849" s="2"/>
      <c r="BH849" s="2"/>
    </row>
    <row r="850" spans="2:60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BG850" s="2"/>
      <c r="BH850" s="2"/>
    </row>
    <row r="851" spans="2:60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BG851" s="2"/>
      <c r="BH851" s="2"/>
    </row>
    <row r="852" spans="2:60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BG852" s="2"/>
      <c r="BH852" s="2"/>
    </row>
    <row r="853" spans="2:60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BG853" s="2"/>
      <c r="BH853" s="2"/>
    </row>
    <row r="854" spans="2:60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BG854" s="2"/>
      <c r="BH854" s="2"/>
    </row>
    <row r="855" spans="2:60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BG855" s="2"/>
      <c r="BH855" s="2"/>
    </row>
    <row r="856" spans="2:60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BG856" s="2"/>
      <c r="BH856" s="2"/>
    </row>
    <row r="857" spans="2:60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BG857" s="2"/>
      <c r="BH857" s="2"/>
    </row>
    <row r="858" spans="2:60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BG858" s="2"/>
      <c r="BH858" s="2"/>
    </row>
    <row r="859" spans="2:60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BG859" s="2"/>
      <c r="BH859" s="2"/>
    </row>
    <row r="860" spans="2:60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BG860" s="2"/>
      <c r="BH860" s="2"/>
    </row>
    <row r="861" spans="2:60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BG861" s="2"/>
      <c r="BH861" s="2"/>
    </row>
    <row r="862" spans="2:60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BG862" s="2"/>
      <c r="BH862" s="2"/>
    </row>
    <row r="863" spans="2:60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BG863" s="2"/>
      <c r="BH863" s="2"/>
    </row>
    <row r="864" spans="2:60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BG864" s="2"/>
      <c r="BH864" s="2"/>
    </row>
    <row r="865" spans="2:60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BG865" s="2"/>
      <c r="BH865" s="2"/>
    </row>
    <row r="866" spans="2:60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BG866" s="2"/>
      <c r="BH866" s="2"/>
    </row>
    <row r="867" spans="2:60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BG867" s="2"/>
      <c r="BH867" s="2"/>
    </row>
    <row r="868" spans="2:60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BG868" s="2"/>
      <c r="BH868" s="2"/>
    </row>
    <row r="869" spans="2:60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BG869" s="2"/>
      <c r="BH869" s="2"/>
    </row>
    <row r="870" spans="2:60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BG870" s="2"/>
      <c r="BH870" s="2"/>
    </row>
    <row r="871" spans="2:60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BG871" s="2"/>
      <c r="BH871" s="2"/>
    </row>
    <row r="872" spans="2:60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BG872" s="2"/>
      <c r="BH872" s="2"/>
    </row>
    <row r="873" spans="2:60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BG873" s="2"/>
      <c r="BH873" s="2"/>
    </row>
    <row r="874" spans="2:60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BG874" s="2"/>
      <c r="BH874" s="2"/>
    </row>
    <row r="875" spans="2:60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BG875" s="2"/>
      <c r="BH875" s="2"/>
    </row>
    <row r="876" spans="2:60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BG876" s="2"/>
      <c r="BH876" s="2"/>
    </row>
    <row r="877" spans="2:60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BG877" s="2"/>
      <c r="BH877" s="2"/>
    </row>
    <row r="878" spans="2:60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BG878" s="2"/>
      <c r="BH878" s="2"/>
    </row>
    <row r="879" spans="2:60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BG879" s="2"/>
      <c r="BH879" s="2"/>
    </row>
    <row r="880" spans="2:60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BG880" s="2"/>
      <c r="BH880" s="2"/>
    </row>
    <row r="881" spans="2:60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BG881" s="2"/>
      <c r="BH881" s="2"/>
    </row>
    <row r="882" spans="2:60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BG882" s="2"/>
      <c r="BH882" s="2"/>
    </row>
    <row r="883" spans="2:60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BG883" s="2"/>
      <c r="BH883" s="2"/>
    </row>
    <row r="884" spans="2:60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BG884" s="2"/>
      <c r="BH884" s="2"/>
    </row>
    <row r="885" spans="2:60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BG885" s="2"/>
      <c r="BH885" s="2"/>
    </row>
    <row r="886" spans="2:60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BG886" s="2"/>
      <c r="BH886" s="2"/>
    </row>
    <row r="887" spans="2:60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BG887" s="2"/>
      <c r="BH887" s="2"/>
    </row>
    <row r="888" spans="2:60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BG888" s="2"/>
      <c r="BH888" s="2"/>
    </row>
    <row r="889" spans="2:60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BG889" s="2"/>
      <c r="BH889" s="2"/>
    </row>
    <row r="890" spans="2:60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BG890" s="2"/>
      <c r="BH890" s="2"/>
    </row>
    <row r="891" spans="2:60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BG891" s="2"/>
      <c r="BH891" s="2"/>
    </row>
    <row r="892" spans="2:60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BG892" s="2"/>
      <c r="BH892" s="2"/>
    </row>
    <row r="893" spans="2:60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BG893" s="2"/>
      <c r="BH893" s="2"/>
    </row>
    <row r="894" spans="2:60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BG894" s="2"/>
      <c r="BH894" s="2"/>
    </row>
    <row r="895" spans="2:60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BG895" s="2"/>
      <c r="BH895" s="2"/>
    </row>
    <row r="896" spans="2:60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BG896" s="2"/>
      <c r="BH896" s="2"/>
    </row>
    <row r="897" spans="2:60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BG897" s="2"/>
      <c r="BH897" s="2"/>
    </row>
    <row r="898" spans="2:60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BG898" s="2"/>
      <c r="BH898" s="2"/>
    </row>
    <row r="899" spans="2:60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BG899" s="2"/>
      <c r="BH899" s="2"/>
    </row>
    <row r="900" spans="2:60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BG900" s="2"/>
      <c r="BH900" s="2"/>
    </row>
    <row r="901" spans="2:60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BG901" s="2"/>
      <c r="BH901" s="2"/>
    </row>
    <row r="902" spans="2:60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BG902" s="2"/>
      <c r="BH902" s="2"/>
    </row>
    <row r="903" spans="2:60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BG903" s="2"/>
      <c r="BH903" s="2"/>
    </row>
    <row r="904" spans="2:60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BG904" s="2"/>
      <c r="BH904" s="2"/>
    </row>
    <row r="905" spans="2:60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BG905" s="2"/>
      <c r="BH905" s="2"/>
    </row>
    <row r="906" spans="2:60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BG906" s="2"/>
      <c r="BH906" s="2"/>
    </row>
    <row r="907" spans="2:60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BG907" s="2"/>
      <c r="BH907" s="2"/>
    </row>
    <row r="908" spans="2:60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BG908" s="2"/>
      <c r="BH908" s="2"/>
    </row>
    <row r="909" spans="2:60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BG909" s="2"/>
      <c r="BH909" s="2"/>
    </row>
    <row r="910" spans="2:60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BG910" s="2"/>
      <c r="BH910" s="2"/>
    </row>
    <row r="911" spans="2:60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BG911" s="2"/>
      <c r="BH911" s="2"/>
    </row>
    <row r="912" spans="2:60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BG912" s="2"/>
      <c r="BH912" s="2"/>
    </row>
    <row r="913" spans="2:60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BG913" s="2"/>
      <c r="BH913" s="2"/>
    </row>
    <row r="914" spans="2:60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BG914" s="2"/>
      <c r="BH914" s="2"/>
    </row>
    <row r="915" spans="2:60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BG915" s="2"/>
      <c r="BH915" s="2"/>
    </row>
    <row r="916" spans="2:60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BG916" s="2"/>
      <c r="BH916" s="2"/>
    </row>
    <row r="917" spans="2:60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BG917" s="2"/>
      <c r="BH917" s="2"/>
    </row>
    <row r="918" spans="2:60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BG918" s="2"/>
      <c r="BH918" s="2"/>
    </row>
    <row r="919" spans="2:60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BG919" s="2"/>
      <c r="BH919" s="2"/>
    </row>
    <row r="920" spans="2:60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BG920" s="2"/>
      <c r="BH920" s="2"/>
    </row>
    <row r="921" spans="2:60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BG921" s="2"/>
      <c r="BH921" s="2"/>
    </row>
    <row r="922" spans="2:60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BG922" s="2"/>
      <c r="BH922" s="2"/>
    </row>
    <row r="923" spans="2:60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BG923" s="2"/>
      <c r="BH923" s="2"/>
    </row>
    <row r="924" spans="2:60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BG924" s="2"/>
      <c r="BH924" s="2"/>
    </row>
    <row r="925" spans="2:60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BG925" s="2"/>
      <c r="BH925" s="2"/>
    </row>
    <row r="926" spans="2:60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BG926" s="2"/>
      <c r="BH926" s="2"/>
    </row>
    <row r="927" spans="2:60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BG927" s="2"/>
      <c r="BH927" s="2"/>
    </row>
    <row r="928" spans="2:60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BG928" s="2"/>
      <c r="BH928" s="2"/>
    </row>
    <row r="929" spans="2:60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BG929" s="2"/>
      <c r="BH929" s="2"/>
    </row>
    <row r="930" spans="2:60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BG930" s="2"/>
      <c r="BH930" s="2"/>
    </row>
    <row r="931" spans="2:60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BG931" s="2"/>
      <c r="BH931" s="2"/>
    </row>
    <row r="932" spans="2:60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BG932" s="2"/>
      <c r="BH932" s="2"/>
    </row>
    <row r="933" spans="2:60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BG933" s="2"/>
      <c r="BH933" s="2"/>
    </row>
    <row r="934" spans="2:60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BG934" s="2"/>
      <c r="BH934" s="2"/>
    </row>
    <row r="935" spans="2:60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BG935" s="2"/>
      <c r="BH935" s="2"/>
    </row>
    <row r="936" spans="2:60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BG936" s="2"/>
      <c r="BH936" s="2"/>
    </row>
    <row r="937" spans="2:60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BG937" s="2"/>
      <c r="BH937" s="2"/>
    </row>
    <row r="938" spans="2:60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BG938" s="2"/>
      <c r="BH938" s="2"/>
    </row>
    <row r="939" spans="2:60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BG939" s="2"/>
      <c r="BH939" s="2"/>
    </row>
    <row r="940" spans="2:60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BG940" s="2"/>
      <c r="BH940" s="2"/>
    </row>
    <row r="941" spans="2:60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BG941" s="2"/>
      <c r="BH941" s="2"/>
    </row>
    <row r="942" spans="2:60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BG942" s="2"/>
      <c r="BH942" s="2"/>
    </row>
    <row r="943" spans="2:60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BG943" s="2"/>
      <c r="BH943" s="2"/>
    </row>
    <row r="944" spans="2:60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BG944" s="2"/>
      <c r="BH944" s="2"/>
    </row>
    <row r="945" spans="2:60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BG945" s="2"/>
      <c r="BH945" s="2"/>
    </row>
    <row r="946" spans="2:60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BG946" s="2"/>
      <c r="BH946" s="2"/>
    </row>
    <row r="947" spans="2:60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BG947" s="2"/>
      <c r="BH947" s="2"/>
    </row>
    <row r="948" spans="2:60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BG948" s="2"/>
      <c r="BH948" s="2"/>
    </row>
    <row r="949" spans="2:60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BG949" s="2"/>
      <c r="BH949" s="2"/>
    </row>
    <row r="950" spans="2:60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BG950" s="2"/>
      <c r="BH950" s="2"/>
    </row>
    <row r="951" spans="2:60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BG951" s="2"/>
      <c r="BH951" s="2"/>
    </row>
    <row r="952" spans="2:60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BG952" s="2"/>
      <c r="BH952" s="2"/>
    </row>
    <row r="953" spans="2:60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BG953" s="2"/>
      <c r="BH953" s="2"/>
    </row>
    <row r="954" spans="2:60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BG954" s="2"/>
      <c r="BH954" s="2"/>
    </row>
    <row r="955" spans="2:60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BG955" s="2"/>
      <c r="BH955" s="2"/>
    </row>
    <row r="956" spans="2:60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BG956" s="2"/>
      <c r="BH956" s="2"/>
    </row>
    <row r="957" spans="2:60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BG957" s="2"/>
      <c r="BH957" s="2"/>
    </row>
    <row r="958" spans="2:60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BG958" s="2"/>
      <c r="BH958" s="2"/>
    </row>
    <row r="959" spans="2:60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BG959" s="2"/>
      <c r="BH959" s="2"/>
    </row>
    <row r="960" spans="2:60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BG960" s="2"/>
      <c r="BH960" s="2"/>
    </row>
    <row r="961" spans="2:60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BG961" s="2"/>
      <c r="BH961" s="2"/>
    </row>
    <row r="962" spans="2:60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BG962" s="2"/>
      <c r="BH962" s="2"/>
    </row>
    <row r="963" spans="2:60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BG963" s="2"/>
      <c r="BH963" s="2"/>
    </row>
    <row r="964" spans="2:60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BG964" s="2"/>
      <c r="BH964" s="2"/>
    </row>
    <row r="965" spans="2:60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BG965" s="2"/>
      <c r="BH965" s="2"/>
    </row>
    <row r="966" spans="2:60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BG966" s="2"/>
      <c r="BH966" s="2"/>
    </row>
    <row r="967" spans="2:60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BG967" s="2"/>
      <c r="BH967" s="2"/>
    </row>
    <row r="968" spans="2:60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BG968" s="2"/>
      <c r="BH968" s="2"/>
    </row>
    <row r="969" spans="2:60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BG969" s="2"/>
      <c r="BH969" s="2"/>
    </row>
    <row r="970" spans="2:60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BG970" s="2"/>
      <c r="BH970" s="2"/>
    </row>
    <row r="971" spans="2:60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BG971" s="2"/>
      <c r="BH971" s="2"/>
    </row>
    <row r="972" spans="2:60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BG972" s="2"/>
      <c r="BH972" s="2"/>
    </row>
    <row r="973" spans="2:60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BG973" s="2"/>
      <c r="BH973" s="2"/>
    </row>
    <row r="974" spans="2:60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BG974" s="2"/>
      <c r="BH974" s="2"/>
    </row>
    <row r="975" spans="2:60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BG975" s="2"/>
      <c r="BH975" s="2"/>
    </row>
    <row r="976" spans="2:60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BG976" s="2"/>
      <c r="BH976" s="2"/>
    </row>
    <row r="977" spans="2:60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BG977" s="2"/>
      <c r="BH977" s="2"/>
    </row>
    <row r="978" spans="2:60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BG978" s="2"/>
      <c r="BH978" s="2"/>
    </row>
    <row r="979" spans="2:60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BG979" s="2"/>
      <c r="BH979" s="2"/>
    </row>
    <row r="980" spans="2:60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BG980" s="2"/>
      <c r="BH980" s="2"/>
    </row>
    <row r="981" spans="2:60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BG981" s="2"/>
      <c r="BH981" s="2"/>
    </row>
    <row r="982" spans="2:60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BG982" s="2"/>
      <c r="BH982" s="2"/>
    </row>
    <row r="983" spans="2:60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BG983" s="2"/>
      <c r="BH983" s="2"/>
    </row>
    <row r="984" spans="2:60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BG984" s="2"/>
      <c r="BH984" s="2"/>
    </row>
    <row r="985" spans="2:60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BG985" s="2"/>
      <c r="BH985" s="2"/>
    </row>
    <row r="986" spans="2:60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BG986" s="2"/>
      <c r="BH986" s="2"/>
    </row>
    <row r="987" spans="2:60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BG987" s="2"/>
      <c r="BH987" s="2"/>
    </row>
    <row r="988" spans="2:60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BG988" s="2"/>
      <c r="BH988" s="2"/>
    </row>
    <row r="989" spans="2:60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BG989" s="2"/>
      <c r="BH989" s="2"/>
    </row>
    <row r="990" spans="2:60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BG990" s="2"/>
      <c r="BH990" s="2"/>
    </row>
    <row r="991" spans="2:60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BG991" s="2"/>
      <c r="BH991" s="2"/>
    </row>
    <row r="992" spans="2:60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BG992" s="2"/>
      <c r="BH992" s="2"/>
    </row>
    <row r="993" spans="2:60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BG993" s="2"/>
      <c r="BH993" s="2"/>
    </row>
    <row r="994" spans="2:60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BG994" s="2"/>
      <c r="BH994" s="2"/>
    </row>
    <row r="995" spans="2:60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BG995" s="2"/>
      <c r="BH995" s="2"/>
    </row>
    <row r="996" spans="2:60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BG996" s="2"/>
      <c r="BH996" s="2"/>
    </row>
    <row r="997" spans="2:60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BG997" s="2"/>
      <c r="BH997" s="2"/>
    </row>
    <row r="998" spans="2:60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BG998" s="2"/>
      <c r="BH998" s="2"/>
    </row>
    <row r="999" spans="2:60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BG999" s="2"/>
      <c r="BH999" s="2"/>
    </row>
    <row r="1000" spans="2:60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BG1000" s="2"/>
      <c r="BH1000" s="2"/>
    </row>
    <row r="1001" spans="2:60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BG1001" s="2"/>
      <c r="BH1001" s="2"/>
    </row>
    <row r="1002" spans="2:60" ht="15.75" customHeight="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BG1002" s="2"/>
      <c r="BH1002" s="2"/>
    </row>
    <row r="1003" spans="2:60" ht="15.75" customHeight="1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BG1003" s="2"/>
      <c r="BH1003" s="2"/>
    </row>
    <row r="1004" spans="2:60" ht="15.75" customHeight="1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BG1004" s="2"/>
      <c r="BH1004" s="2"/>
    </row>
    <row r="1005" spans="2:60" ht="15.75" customHeight="1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BG1005" s="2"/>
      <c r="BH1005" s="2"/>
    </row>
    <row r="1006" spans="2:60" ht="15.75" customHeight="1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BG1006" s="2"/>
      <c r="BH1006" s="2"/>
    </row>
    <row r="1007" spans="2:60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BG1007" s="2"/>
      <c r="BH1007" s="2"/>
    </row>
    <row r="1008" spans="2:60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BG1008" s="2"/>
      <c r="BH1008" s="2"/>
    </row>
    <row r="1009" spans="2:60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BG1009" s="2"/>
      <c r="BH1009" s="2"/>
    </row>
    <row r="1010" spans="2:60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BG1010" s="2"/>
      <c r="BH1010" s="2"/>
    </row>
    <row r="1011" spans="2:60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BG1011" s="2"/>
      <c r="BH1011" s="2"/>
    </row>
    <row r="1012" spans="2:60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BG1012" s="2"/>
      <c r="BH1012" s="2"/>
    </row>
    <row r="1013" spans="2:60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BG1013" s="2"/>
      <c r="BH1013" s="2"/>
    </row>
    <row r="1014" spans="2:60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BG1014" s="2"/>
      <c r="BH1014" s="2"/>
    </row>
  </sheetData>
  <sheetProtection algorithmName="SHA-512" hashValue="Guew7Zh0aUe/50VoDmHra9nX4MWkSLlbpe+U+4Ob3pzQJSgMCxdGjyl+2W+L1/yXwskoXxL1HerCgRpH7z5pJw==" saltValue="SIOWoIBheoAKVXtOT6kj+w==" spinCount="100000" sheet="1" objects="1" scenarios="1"/>
  <mergeCells count="55">
    <mergeCell ref="AG6:AI6"/>
    <mergeCell ref="AE5:AJ5"/>
    <mergeCell ref="A4:AJ4"/>
    <mergeCell ref="C41:Z41"/>
    <mergeCell ref="AA41:BJ41"/>
    <mergeCell ref="AY8:BB8"/>
    <mergeCell ref="BC8:BF8"/>
    <mergeCell ref="AM8:AP8"/>
    <mergeCell ref="AQ8:AT8"/>
    <mergeCell ref="AU8:AX8"/>
    <mergeCell ref="AI8:AL8"/>
    <mergeCell ref="AA7:BJ7"/>
    <mergeCell ref="BG8:BJ8"/>
    <mergeCell ref="AE8:AH8"/>
    <mergeCell ref="C5:H5"/>
    <mergeCell ref="B6:I6"/>
    <mergeCell ref="BK41:CL41"/>
    <mergeCell ref="BK7:CL7"/>
    <mergeCell ref="BK8:BN8"/>
    <mergeCell ref="BO8:BR8"/>
    <mergeCell ref="BS8:BV8"/>
    <mergeCell ref="BW8:BZ8"/>
    <mergeCell ref="CA8:CD8"/>
    <mergeCell ref="CE8:CH8"/>
    <mergeCell ref="CI8:CL8"/>
    <mergeCell ref="A1:AH1"/>
    <mergeCell ref="A2:AH2"/>
    <mergeCell ref="A3:AH3"/>
    <mergeCell ref="A41:B41"/>
    <mergeCell ref="X5:AB5"/>
    <mergeCell ref="AC5:AD5"/>
    <mergeCell ref="I5:J5"/>
    <mergeCell ref="V5:W5"/>
    <mergeCell ref="A5:B5"/>
    <mergeCell ref="S5:U5"/>
    <mergeCell ref="O5:Q5"/>
    <mergeCell ref="S8:V8"/>
    <mergeCell ref="C8:F8"/>
    <mergeCell ref="G8:J8"/>
    <mergeCell ref="K8:N8"/>
    <mergeCell ref="O8:R8"/>
    <mergeCell ref="AA8:AD8"/>
    <mergeCell ref="K5:M5"/>
    <mergeCell ref="A38:B38"/>
    <mergeCell ref="C7:Z7"/>
    <mergeCell ref="W8:Z8"/>
    <mergeCell ref="A18:B18"/>
    <mergeCell ref="A28:B28"/>
    <mergeCell ref="B7:B9"/>
    <mergeCell ref="A7:A9"/>
    <mergeCell ref="AC6:AE6"/>
    <mergeCell ref="N6:O6"/>
    <mergeCell ref="R6:S6"/>
    <mergeCell ref="V6:W6"/>
    <mergeCell ref="Y6:AA6"/>
  </mergeCells>
  <dataValidations count="2">
    <dataValidation type="list" allowBlank="1" showInputMessage="1" showErrorMessage="1" sqref="A10:A17 A30:A37 A20:A27">
      <formula1>$A$45:$A$47</formula1>
    </dataValidation>
    <dataValidation type="list" allowBlank="1" showInputMessage="1" showErrorMessage="1" sqref="A42:A44">
      <formula1>$A$84:$A$86</formula1>
    </dataValidation>
  </dataValidation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48"/>
  <sheetViews>
    <sheetView showGridLines="0" topLeftCell="B54" zoomScale="70" zoomScaleNormal="70" workbookViewId="0">
      <selection activeCell="I83" sqref="I83"/>
    </sheetView>
  </sheetViews>
  <sheetFormatPr baseColWidth="10" defaultColWidth="11.21875" defaultRowHeight="15" customHeight="1"/>
  <cols>
    <col min="1" max="1" width="8.109375" style="2" customWidth="1"/>
    <col min="2" max="2" width="24.6640625" customWidth="1"/>
    <col min="3" max="3" width="6.6640625" bestFit="1" customWidth="1"/>
    <col min="4" max="4" width="5.5546875" bestFit="1" customWidth="1"/>
    <col min="5" max="5" width="6" bestFit="1" customWidth="1"/>
    <col min="6" max="6" width="8.88671875" bestFit="1" customWidth="1"/>
    <col min="7" max="7" width="6.6640625" bestFit="1" customWidth="1"/>
    <col min="8" max="8" width="6" bestFit="1" customWidth="1"/>
    <col min="9" max="9" width="11.6640625" bestFit="1" customWidth="1"/>
    <col min="10" max="10" width="8.88671875" bestFit="1" customWidth="1"/>
    <col min="11" max="11" width="6.6640625" bestFit="1" customWidth="1"/>
    <col min="12" max="13" width="6" bestFit="1" customWidth="1"/>
    <col min="14" max="14" width="8.88671875" bestFit="1" customWidth="1"/>
    <col min="15" max="15" width="14.44140625" bestFit="1" customWidth="1"/>
    <col min="16" max="16" width="6" bestFit="1" customWidth="1"/>
    <col min="17" max="17" width="6.77734375" bestFit="1" customWidth="1"/>
    <col min="18" max="18" width="8.88671875" bestFit="1" customWidth="1"/>
    <col min="19" max="19" width="6.88671875" bestFit="1" customWidth="1"/>
    <col min="20" max="20" width="6" bestFit="1" customWidth="1"/>
    <col min="21" max="21" width="6.6640625" style="2" bestFit="1" customWidth="1"/>
    <col min="22" max="22" width="8.88671875" bestFit="1" customWidth="1"/>
    <col min="23" max="23" width="6.6640625" bestFit="1" customWidth="1"/>
    <col min="24" max="24" width="6" bestFit="1" customWidth="1"/>
    <col min="25" max="25" width="6" style="2" bestFit="1" customWidth="1"/>
    <col min="26" max="26" width="8.88671875" bestFit="1" customWidth="1"/>
    <col min="27" max="27" width="10.77734375" bestFit="1" customWidth="1"/>
    <col min="28" max="28" width="6" bestFit="1" customWidth="1"/>
    <col min="29" max="29" width="6" style="2" bestFit="1" customWidth="1"/>
    <col min="30" max="30" width="8.88671875" bestFit="1" customWidth="1"/>
    <col min="31" max="32" width="6" bestFit="1" customWidth="1"/>
    <col min="33" max="33" width="6" style="2" bestFit="1" customWidth="1"/>
    <col min="34" max="34" width="8.88671875" bestFit="1" customWidth="1"/>
    <col min="35" max="36" width="6" style="2" bestFit="1" customWidth="1"/>
    <col min="37" max="37" width="6" bestFit="1" customWidth="1"/>
    <col min="38" max="38" width="8.88671875" bestFit="1" customWidth="1"/>
    <col min="39" max="41" width="6" bestFit="1" customWidth="1"/>
    <col min="42" max="42" width="8.88671875" bestFit="1" customWidth="1"/>
    <col min="43" max="45" width="6" bestFit="1" customWidth="1"/>
    <col min="46" max="46" width="8.88671875" bestFit="1" customWidth="1"/>
    <col min="47" max="49" width="6" bestFit="1" customWidth="1"/>
    <col min="50" max="50" width="8.88671875" bestFit="1" customWidth="1"/>
    <col min="51" max="53" width="6" bestFit="1" customWidth="1"/>
    <col min="54" max="54" width="8.88671875" bestFit="1" customWidth="1"/>
    <col min="55" max="57" width="6" bestFit="1" customWidth="1"/>
    <col min="58" max="58" width="8.88671875" bestFit="1" customWidth="1"/>
    <col min="59" max="61" width="6" bestFit="1" customWidth="1"/>
    <col min="62" max="62" width="8.88671875" bestFit="1" customWidth="1"/>
    <col min="63" max="65" width="6" bestFit="1" customWidth="1"/>
    <col min="66" max="66" width="8.88671875" bestFit="1" customWidth="1"/>
    <col min="67" max="69" width="6" bestFit="1" customWidth="1"/>
    <col min="70" max="70" width="8.88671875" bestFit="1" customWidth="1"/>
    <col min="71" max="73" width="6" bestFit="1" customWidth="1"/>
    <col min="74" max="74" width="8.88671875" bestFit="1" customWidth="1"/>
    <col min="75" max="77" width="6" bestFit="1" customWidth="1"/>
    <col min="78" max="78" width="8.88671875" bestFit="1" customWidth="1"/>
    <col min="79" max="81" width="6" bestFit="1" customWidth="1"/>
    <col min="82" max="82" width="8.88671875" bestFit="1" customWidth="1"/>
    <col min="83" max="85" width="6" bestFit="1" customWidth="1"/>
    <col min="86" max="86" width="8.88671875" bestFit="1" customWidth="1"/>
    <col min="87" max="89" width="6" bestFit="1" customWidth="1"/>
    <col min="90" max="90" width="8.88671875" bestFit="1" customWidth="1"/>
    <col min="91" max="93" width="11.21875" style="133" hidden="1" customWidth="1"/>
  </cols>
  <sheetData>
    <row r="1" spans="1:93" s="5" customFormat="1" ht="15.75" customHeight="1">
      <c r="B1" s="369" t="s">
        <v>16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CM1" s="132"/>
      <c r="CN1" s="132"/>
      <c r="CO1" s="132"/>
    </row>
    <row r="2" spans="1:93" s="5" customFormat="1" ht="15.75" customHeight="1">
      <c r="B2" s="369" t="s">
        <v>17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CM2" s="132"/>
      <c r="CN2" s="132"/>
      <c r="CO2" s="132"/>
    </row>
    <row r="3" spans="1:93" s="5" customFormat="1" ht="15.75" customHeight="1" thickBot="1">
      <c r="B3" s="369" t="s">
        <v>2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CM3" s="132"/>
      <c r="CN3" s="132"/>
      <c r="CO3" s="132"/>
    </row>
    <row r="4" spans="1:93" ht="15.75" customHeight="1" thickBot="1">
      <c r="B4" s="381" t="s">
        <v>18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3"/>
    </row>
    <row r="5" spans="1:93" s="8" customFormat="1" ht="15.75" customHeight="1">
      <c r="B5" s="91" t="s">
        <v>4</v>
      </c>
      <c r="C5" s="372"/>
      <c r="D5" s="373"/>
      <c r="E5" s="373"/>
      <c r="F5" s="373"/>
      <c r="G5" s="374"/>
      <c r="H5" s="92"/>
      <c r="I5" s="92" t="s">
        <v>19</v>
      </c>
      <c r="J5" s="377"/>
      <c r="K5" s="378"/>
      <c r="L5" s="378"/>
      <c r="M5" s="378"/>
      <c r="N5" s="92" t="s">
        <v>20</v>
      </c>
      <c r="O5" s="372"/>
      <c r="P5" s="374"/>
      <c r="Q5" s="92" t="s">
        <v>7</v>
      </c>
      <c r="R5" s="93"/>
      <c r="S5" s="94" t="s">
        <v>29</v>
      </c>
      <c r="T5" s="384"/>
      <c r="U5" s="385"/>
      <c r="V5" s="385"/>
      <c r="W5" s="385"/>
      <c r="X5" s="385"/>
      <c r="Y5" s="385"/>
      <c r="Z5" s="95"/>
      <c r="AA5" s="386" t="s">
        <v>30</v>
      </c>
      <c r="AB5" s="387"/>
      <c r="AC5" s="388"/>
      <c r="AD5" s="389"/>
      <c r="AE5" s="390"/>
      <c r="AF5" s="390"/>
      <c r="AG5" s="390"/>
      <c r="AH5" s="391"/>
      <c r="CM5" s="134"/>
      <c r="CN5" s="134"/>
      <c r="CO5" s="134"/>
    </row>
    <row r="6" spans="1:93" s="8" customFormat="1" ht="15.75" customHeight="1" thickBot="1">
      <c r="A6" s="90"/>
      <c r="B6" s="63" t="s">
        <v>8</v>
      </c>
      <c r="C6" s="375"/>
      <c r="D6" s="376"/>
      <c r="E6" s="376"/>
      <c r="F6" s="376"/>
      <c r="G6" s="376"/>
      <c r="H6" s="376"/>
      <c r="I6" s="376"/>
      <c r="J6" s="63" t="s">
        <v>51</v>
      </c>
      <c r="K6" s="379"/>
      <c r="L6" s="380"/>
      <c r="M6" s="380"/>
      <c r="N6" s="60"/>
      <c r="O6" s="63" t="s">
        <v>31</v>
      </c>
      <c r="P6" s="379"/>
      <c r="Q6" s="380"/>
      <c r="R6" s="392" t="s">
        <v>32</v>
      </c>
      <c r="S6" s="392"/>
      <c r="T6" s="392"/>
      <c r="U6" s="392"/>
      <c r="V6" s="393" t="s">
        <v>33</v>
      </c>
      <c r="W6" s="394"/>
      <c r="X6" s="395"/>
      <c r="Y6" s="395"/>
      <c r="Z6" s="393" t="s">
        <v>34</v>
      </c>
      <c r="AA6" s="396"/>
      <c r="AB6" s="397"/>
      <c r="AC6" s="398"/>
      <c r="AD6" s="398"/>
      <c r="AE6" s="398"/>
      <c r="AF6" s="398"/>
      <c r="AG6" s="398"/>
      <c r="AH6" s="399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134"/>
      <c r="CN6" s="134"/>
      <c r="CO6" s="134"/>
    </row>
    <row r="7" spans="1:93" s="5" customFormat="1" ht="21.75" customHeight="1" thickBot="1">
      <c r="A7" s="311" t="s">
        <v>37</v>
      </c>
      <c r="B7" s="404" t="s">
        <v>44</v>
      </c>
      <c r="C7" s="407" t="s">
        <v>226</v>
      </c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9"/>
      <c r="AA7" s="363" t="s">
        <v>122</v>
      </c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5"/>
      <c r="BK7" s="338" t="s">
        <v>123</v>
      </c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40"/>
      <c r="CM7" s="132"/>
      <c r="CN7" s="132"/>
      <c r="CO7" s="132"/>
    </row>
    <row r="8" spans="1:93" s="35" customFormat="1" ht="92.25" customHeight="1" thickBot="1">
      <c r="A8" s="312"/>
      <c r="B8" s="405"/>
      <c r="C8" s="330" t="s">
        <v>93</v>
      </c>
      <c r="D8" s="370"/>
      <c r="E8" s="370"/>
      <c r="F8" s="371"/>
      <c r="G8" s="330" t="s">
        <v>94</v>
      </c>
      <c r="H8" s="331"/>
      <c r="I8" s="331"/>
      <c r="J8" s="332"/>
      <c r="K8" s="330" t="s">
        <v>95</v>
      </c>
      <c r="L8" s="331"/>
      <c r="M8" s="331"/>
      <c r="N8" s="332"/>
      <c r="O8" s="330" t="s">
        <v>96</v>
      </c>
      <c r="P8" s="331"/>
      <c r="Q8" s="331"/>
      <c r="R8" s="332"/>
      <c r="S8" s="330" t="s">
        <v>97</v>
      </c>
      <c r="T8" s="331"/>
      <c r="U8" s="331"/>
      <c r="V8" s="332"/>
      <c r="W8" s="370" t="s">
        <v>98</v>
      </c>
      <c r="X8" s="331"/>
      <c r="Y8" s="331"/>
      <c r="Z8" s="332"/>
      <c r="AA8" s="301" t="s">
        <v>100</v>
      </c>
      <c r="AB8" s="302"/>
      <c r="AC8" s="302"/>
      <c r="AD8" s="303"/>
      <c r="AE8" s="301" t="s">
        <v>101</v>
      </c>
      <c r="AF8" s="302"/>
      <c r="AG8" s="302"/>
      <c r="AH8" s="303"/>
      <c r="AI8" s="301" t="s">
        <v>102</v>
      </c>
      <c r="AJ8" s="302"/>
      <c r="AK8" s="302"/>
      <c r="AL8" s="303"/>
      <c r="AM8" s="301" t="s">
        <v>108</v>
      </c>
      <c r="AN8" s="302"/>
      <c r="AO8" s="302"/>
      <c r="AP8" s="303"/>
      <c r="AQ8" s="301" t="s">
        <v>104</v>
      </c>
      <c r="AR8" s="302"/>
      <c r="AS8" s="302"/>
      <c r="AT8" s="303"/>
      <c r="AU8" s="301" t="s">
        <v>105</v>
      </c>
      <c r="AV8" s="302"/>
      <c r="AW8" s="302"/>
      <c r="AX8" s="303"/>
      <c r="AY8" s="301" t="s">
        <v>109</v>
      </c>
      <c r="AZ8" s="302"/>
      <c r="BA8" s="302"/>
      <c r="BB8" s="303"/>
      <c r="BC8" s="301" t="s">
        <v>110</v>
      </c>
      <c r="BD8" s="302"/>
      <c r="BE8" s="302"/>
      <c r="BF8" s="303"/>
      <c r="BG8" s="301" t="s">
        <v>111</v>
      </c>
      <c r="BH8" s="302"/>
      <c r="BI8" s="302"/>
      <c r="BJ8" s="303"/>
      <c r="BK8" s="414" t="s">
        <v>112</v>
      </c>
      <c r="BL8" s="415"/>
      <c r="BM8" s="415"/>
      <c r="BN8" s="416"/>
      <c r="BO8" s="414" t="s">
        <v>107</v>
      </c>
      <c r="BP8" s="415"/>
      <c r="BQ8" s="415"/>
      <c r="BR8" s="416"/>
      <c r="BS8" s="414" t="s">
        <v>113</v>
      </c>
      <c r="BT8" s="415"/>
      <c r="BU8" s="415"/>
      <c r="BV8" s="416"/>
      <c r="BW8" s="414" t="s">
        <v>114</v>
      </c>
      <c r="BX8" s="415"/>
      <c r="BY8" s="415"/>
      <c r="BZ8" s="416"/>
      <c r="CA8" s="414" t="s">
        <v>88</v>
      </c>
      <c r="CB8" s="415"/>
      <c r="CC8" s="415"/>
      <c r="CD8" s="416"/>
      <c r="CE8" s="414" t="s">
        <v>89</v>
      </c>
      <c r="CF8" s="415"/>
      <c r="CG8" s="415"/>
      <c r="CH8" s="416"/>
      <c r="CI8" s="414" t="s">
        <v>115</v>
      </c>
      <c r="CJ8" s="415"/>
      <c r="CK8" s="415"/>
      <c r="CL8" s="416"/>
      <c r="CM8" s="136"/>
      <c r="CN8" s="136"/>
      <c r="CO8" s="136"/>
    </row>
    <row r="9" spans="1:93" s="5" customFormat="1" ht="15.75" thickBot="1">
      <c r="A9" s="313"/>
      <c r="B9" s="406"/>
      <c r="C9" s="157" t="s">
        <v>15</v>
      </c>
      <c r="D9" s="158" t="s">
        <v>14</v>
      </c>
      <c r="E9" s="159" t="s">
        <v>27</v>
      </c>
      <c r="F9" s="160" t="s">
        <v>50</v>
      </c>
      <c r="G9" s="161" t="s">
        <v>15</v>
      </c>
      <c r="H9" s="158" t="s">
        <v>14</v>
      </c>
      <c r="I9" s="159" t="s">
        <v>27</v>
      </c>
      <c r="J9" s="160" t="s">
        <v>50</v>
      </c>
      <c r="K9" s="157" t="s">
        <v>15</v>
      </c>
      <c r="L9" s="158" t="s">
        <v>14</v>
      </c>
      <c r="M9" s="159" t="s">
        <v>27</v>
      </c>
      <c r="N9" s="160" t="s">
        <v>50</v>
      </c>
      <c r="O9" s="157" t="s">
        <v>15</v>
      </c>
      <c r="P9" s="158" t="s">
        <v>14</v>
      </c>
      <c r="Q9" s="159" t="s">
        <v>27</v>
      </c>
      <c r="R9" s="160" t="s">
        <v>50</v>
      </c>
      <c r="S9" s="157" t="s">
        <v>15</v>
      </c>
      <c r="T9" s="158" t="s">
        <v>14</v>
      </c>
      <c r="U9" s="159" t="s">
        <v>27</v>
      </c>
      <c r="V9" s="160" t="s">
        <v>50</v>
      </c>
      <c r="W9" s="157" t="s">
        <v>15</v>
      </c>
      <c r="X9" s="158" t="s">
        <v>14</v>
      </c>
      <c r="Y9" s="159" t="s">
        <v>27</v>
      </c>
      <c r="Z9" s="160" t="s">
        <v>50</v>
      </c>
      <c r="AA9" s="163" t="s">
        <v>15</v>
      </c>
      <c r="AB9" s="164" t="s">
        <v>14</v>
      </c>
      <c r="AC9" s="165" t="s">
        <v>27</v>
      </c>
      <c r="AD9" s="166" t="s">
        <v>50</v>
      </c>
      <c r="AE9" s="163" t="s">
        <v>15</v>
      </c>
      <c r="AF9" s="164" t="s">
        <v>14</v>
      </c>
      <c r="AG9" s="165" t="s">
        <v>27</v>
      </c>
      <c r="AH9" s="166" t="s">
        <v>50</v>
      </c>
      <c r="AI9" s="163" t="s">
        <v>15</v>
      </c>
      <c r="AJ9" s="164" t="s">
        <v>14</v>
      </c>
      <c r="AK9" s="165" t="s">
        <v>27</v>
      </c>
      <c r="AL9" s="166" t="s">
        <v>50</v>
      </c>
      <c r="AM9" s="163" t="s">
        <v>15</v>
      </c>
      <c r="AN9" s="164" t="s">
        <v>14</v>
      </c>
      <c r="AO9" s="165" t="s">
        <v>27</v>
      </c>
      <c r="AP9" s="166" t="s">
        <v>50</v>
      </c>
      <c r="AQ9" s="163" t="s">
        <v>15</v>
      </c>
      <c r="AR9" s="164" t="s">
        <v>14</v>
      </c>
      <c r="AS9" s="165" t="s">
        <v>27</v>
      </c>
      <c r="AT9" s="166" t="s">
        <v>50</v>
      </c>
      <c r="AU9" s="163" t="s">
        <v>15</v>
      </c>
      <c r="AV9" s="164" t="s">
        <v>14</v>
      </c>
      <c r="AW9" s="165" t="s">
        <v>27</v>
      </c>
      <c r="AX9" s="166" t="s">
        <v>50</v>
      </c>
      <c r="AY9" s="163" t="s">
        <v>15</v>
      </c>
      <c r="AZ9" s="164" t="s">
        <v>14</v>
      </c>
      <c r="BA9" s="165" t="s">
        <v>27</v>
      </c>
      <c r="BB9" s="166" t="s">
        <v>50</v>
      </c>
      <c r="BC9" s="163" t="s">
        <v>15</v>
      </c>
      <c r="BD9" s="164" t="s">
        <v>14</v>
      </c>
      <c r="BE9" s="165" t="s">
        <v>27</v>
      </c>
      <c r="BF9" s="166" t="s">
        <v>50</v>
      </c>
      <c r="BG9" s="163" t="s">
        <v>15</v>
      </c>
      <c r="BH9" s="164" t="s">
        <v>14</v>
      </c>
      <c r="BI9" s="165" t="s">
        <v>27</v>
      </c>
      <c r="BJ9" s="166" t="s">
        <v>50</v>
      </c>
      <c r="BK9" s="157" t="s">
        <v>15</v>
      </c>
      <c r="BL9" s="158" t="s">
        <v>14</v>
      </c>
      <c r="BM9" s="159" t="s">
        <v>27</v>
      </c>
      <c r="BN9" s="160" t="s">
        <v>50</v>
      </c>
      <c r="BO9" s="157" t="s">
        <v>15</v>
      </c>
      <c r="BP9" s="158" t="s">
        <v>14</v>
      </c>
      <c r="BQ9" s="159" t="s">
        <v>27</v>
      </c>
      <c r="BR9" s="160" t="s">
        <v>50</v>
      </c>
      <c r="BS9" s="157" t="s">
        <v>15</v>
      </c>
      <c r="BT9" s="158" t="s">
        <v>14</v>
      </c>
      <c r="BU9" s="159" t="s">
        <v>27</v>
      </c>
      <c r="BV9" s="160" t="s">
        <v>50</v>
      </c>
      <c r="BW9" s="157" t="s">
        <v>15</v>
      </c>
      <c r="BX9" s="158" t="s">
        <v>14</v>
      </c>
      <c r="BY9" s="159" t="s">
        <v>27</v>
      </c>
      <c r="BZ9" s="160" t="s">
        <v>50</v>
      </c>
      <c r="CA9" s="157" t="s">
        <v>15</v>
      </c>
      <c r="CB9" s="158" t="s">
        <v>14</v>
      </c>
      <c r="CC9" s="159" t="s">
        <v>27</v>
      </c>
      <c r="CD9" s="160" t="s">
        <v>50</v>
      </c>
      <c r="CE9" s="157" t="s">
        <v>15</v>
      </c>
      <c r="CF9" s="158" t="s">
        <v>14</v>
      </c>
      <c r="CG9" s="159" t="s">
        <v>27</v>
      </c>
      <c r="CH9" s="160" t="s">
        <v>50</v>
      </c>
      <c r="CI9" s="157" t="s">
        <v>15</v>
      </c>
      <c r="CJ9" s="158" t="s">
        <v>14</v>
      </c>
      <c r="CK9" s="159" t="s">
        <v>27</v>
      </c>
      <c r="CL9" s="160" t="s">
        <v>50</v>
      </c>
      <c r="CM9" s="132"/>
      <c r="CN9" s="132"/>
      <c r="CO9" s="132"/>
    </row>
    <row r="10" spans="1:93" s="2" customFormat="1" ht="15.75" customHeight="1">
      <c r="A10" s="201" t="s">
        <v>41</v>
      </c>
      <c r="B10" s="200"/>
      <c r="C10" s="143">
        <v>1</v>
      </c>
      <c r="D10" s="139">
        <v>1</v>
      </c>
      <c r="E10" s="139">
        <v>1</v>
      </c>
      <c r="F10" s="140">
        <v>1</v>
      </c>
      <c r="G10" s="143">
        <v>1</v>
      </c>
      <c r="H10" s="139">
        <v>1</v>
      </c>
      <c r="I10" s="139">
        <v>1</v>
      </c>
      <c r="J10" s="140">
        <v>1</v>
      </c>
      <c r="K10" s="143">
        <v>0</v>
      </c>
      <c r="L10" s="139">
        <v>0</v>
      </c>
      <c r="M10" s="139">
        <v>0</v>
      </c>
      <c r="N10" s="140">
        <v>0</v>
      </c>
      <c r="O10" s="143">
        <v>1</v>
      </c>
      <c r="P10" s="139">
        <v>1</v>
      </c>
      <c r="Q10" s="139">
        <v>1</v>
      </c>
      <c r="R10" s="140">
        <v>1</v>
      </c>
      <c r="S10" s="143">
        <v>0</v>
      </c>
      <c r="T10" s="139">
        <v>0</v>
      </c>
      <c r="U10" s="139">
        <v>1</v>
      </c>
      <c r="V10" s="140">
        <v>0</v>
      </c>
      <c r="W10" s="143">
        <v>0</v>
      </c>
      <c r="X10" s="139">
        <v>0</v>
      </c>
      <c r="Y10" s="139">
        <v>0</v>
      </c>
      <c r="Z10" s="140">
        <v>0</v>
      </c>
      <c r="AA10" s="143">
        <v>0</v>
      </c>
      <c r="AB10" s="139">
        <v>0</v>
      </c>
      <c r="AC10" s="139">
        <v>0</v>
      </c>
      <c r="AD10" s="140">
        <v>0</v>
      </c>
      <c r="AE10" s="30">
        <v>0</v>
      </c>
      <c r="AF10" s="31">
        <v>0</v>
      </c>
      <c r="AG10" s="31">
        <v>0</v>
      </c>
      <c r="AH10" s="32">
        <v>0</v>
      </c>
      <c r="AI10" s="30">
        <v>0</v>
      </c>
      <c r="AJ10" s="31">
        <v>0</v>
      </c>
      <c r="AK10" s="31">
        <v>0</v>
      </c>
      <c r="AL10" s="32">
        <v>0</v>
      </c>
      <c r="AM10" s="30">
        <v>0</v>
      </c>
      <c r="AN10" s="31">
        <v>0</v>
      </c>
      <c r="AO10" s="31">
        <v>0</v>
      </c>
      <c r="AP10" s="32">
        <v>0</v>
      </c>
      <c r="AQ10" s="30">
        <v>0</v>
      </c>
      <c r="AR10" s="31">
        <v>0</v>
      </c>
      <c r="AS10" s="31">
        <v>0</v>
      </c>
      <c r="AT10" s="32">
        <v>0</v>
      </c>
      <c r="AU10" s="30">
        <v>0</v>
      </c>
      <c r="AV10" s="31">
        <v>0</v>
      </c>
      <c r="AW10" s="31">
        <v>0</v>
      </c>
      <c r="AX10" s="32">
        <v>0</v>
      </c>
      <c r="AY10" s="30">
        <v>0</v>
      </c>
      <c r="AZ10" s="31">
        <v>0</v>
      </c>
      <c r="BA10" s="31">
        <v>0</v>
      </c>
      <c r="BB10" s="32">
        <v>0</v>
      </c>
      <c r="BC10" s="30">
        <v>0</v>
      </c>
      <c r="BD10" s="31">
        <v>0</v>
      </c>
      <c r="BE10" s="31">
        <v>0</v>
      </c>
      <c r="BF10" s="32">
        <v>0</v>
      </c>
      <c r="BG10" s="30">
        <v>0</v>
      </c>
      <c r="BH10" s="31">
        <v>0</v>
      </c>
      <c r="BI10" s="31">
        <v>0</v>
      </c>
      <c r="BJ10" s="32">
        <v>0</v>
      </c>
      <c r="BK10" s="143">
        <v>0</v>
      </c>
      <c r="BL10" s="139">
        <v>0</v>
      </c>
      <c r="BM10" s="139">
        <v>0</v>
      </c>
      <c r="BN10" s="140">
        <v>0</v>
      </c>
      <c r="BO10" s="30">
        <v>0</v>
      </c>
      <c r="BP10" s="31">
        <v>0</v>
      </c>
      <c r="BQ10" s="31">
        <v>0</v>
      </c>
      <c r="BR10" s="32">
        <v>0</v>
      </c>
      <c r="BS10" s="30">
        <v>0</v>
      </c>
      <c r="BT10" s="31">
        <v>0</v>
      </c>
      <c r="BU10" s="31">
        <v>0</v>
      </c>
      <c r="BV10" s="32">
        <v>0</v>
      </c>
      <c r="BW10" s="30">
        <v>0</v>
      </c>
      <c r="BX10" s="31">
        <v>0</v>
      </c>
      <c r="BY10" s="31">
        <v>0</v>
      </c>
      <c r="BZ10" s="32">
        <v>0</v>
      </c>
      <c r="CA10" s="30">
        <v>0</v>
      </c>
      <c r="CB10" s="31">
        <v>0</v>
      </c>
      <c r="CC10" s="31">
        <v>0</v>
      </c>
      <c r="CD10" s="32">
        <v>0</v>
      </c>
      <c r="CE10" s="30">
        <v>0</v>
      </c>
      <c r="CF10" s="31">
        <v>0</v>
      </c>
      <c r="CG10" s="31">
        <v>0</v>
      </c>
      <c r="CH10" s="31">
        <v>0</v>
      </c>
      <c r="CI10" s="30">
        <v>0</v>
      </c>
      <c r="CJ10" s="31">
        <v>0</v>
      </c>
      <c r="CK10" s="31">
        <v>0</v>
      </c>
      <c r="CL10" s="32">
        <v>0</v>
      </c>
      <c r="CM10" s="133"/>
      <c r="CN10" s="133"/>
      <c r="CO10" s="133"/>
    </row>
    <row r="11" spans="1:93" s="2" customFormat="1" ht="15.75" customHeight="1">
      <c r="A11" s="203" t="s">
        <v>41</v>
      </c>
      <c r="B11" s="52"/>
      <c r="C11" s="30">
        <v>1</v>
      </c>
      <c r="D11" s="31">
        <v>1</v>
      </c>
      <c r="E11" s="31">
        <v>1</v>
      </c>
      <c r="F11" s="32">
        <v>1</v>
      </c>
      <c r="G11" s="30">
        <v>1</v>
      </c>
      <c r="H11" s="31">
        <v>1</v>
      </c>
      <c r="I11" s="31">
        <v>1</v>
      </c>
      <c r="J11" s="32">
        <v>1</v>
      </c>
      <c r="K11" s="30">
        <v>0</v>
      </c>
      <c r="L11" s="31">
        <v>0</v>
      </c>
      <c r="M11" s="31">
        <v>0</v>
      </c>
      <c r="N11" s="32">
        <v>0</v>
      </c>
      <c r="O11" s="30">
        <v>0</v>
      </c>
      <c r="P11" s="31">
        <v>0</v>
      </c>
      <c r="Q11" s="31">
        <v>0</v>
      </c>
      <c r="R11" s="32">
        <v>0</v>
      </c>
      <c r="S11" s="30">
        <v>0</v>
      </c>
      <c r="T11" s="31">
        <v>0</v>
      </c>
      <c r="U11" s="31">
        <v>0</v>
      </c>
      <c r="V11" s="32">
        <v>0</v>
      </c>
      <c r="W11" s="30">
        <v>0</v>
      </c>
      <c r="X11" s="31">
        <v>0</v>
      </c>
      <c r="Y11" s="31">
        <v>0</v>
      </c>
      <c r="Z11" s="32">
        <v>0</v>
      </c>
      <c r="AA11" s="30">
        <v>0</v>
      </c>
      <c r="AB11" s="31">
        <v>0</v>
      </c>
      <c r="AC11" s="31">
        <v>0</v>
      </c>
      <c r="AD11" s="32">
        <v>0</v>
      </c>
      <c r="AE11" s="30">
        <v>0</v>
      </c>
      <c r="AF11" s="31">
        <v>0</v>
      </c>
      <c r="AG11" s="31">
        <v>0</v>
      </c>
      <c r="AH11" s="32">
        <v>0</v>
      </c>
      <c r="AI11" s="30">
        <v>0</v>
      </c>
      <c r="AJ11" s="31">
        <v>0</v>
      </c>
      <c r="AK11" s="31">
        <v>0</v>
      </c>
      <c r="AL11" s="32">
        <v>0</v>
      </c>
      <c r="AM11" s="30">
        <v>0</v>
      </c>
      <c r="AN11" s="31">
        <v>0</v>
      </c>
      <c r="AO11" s="31">
        <v>0</v>
      </c>
      <c r="AP11" s="32">
        <v>0</v>
      </c>
      <c r="AQ11" s="30">
        <v>0</v>
      </c>
      <c r="AR11" s="31">
        <v>0</v>
      </c>
      <c r="AS11" s="31">
        <v>0</v>
      </c>
      <c r="AT11" s="32">
        <v>0</v>
      </c>
      <c r="AU11" s="30">
        <v>0</v>
      </c>
      <c r="AV11" s="31">
        <v>0</v>
      </c>
      <c r="AW11" s="31">
        <v>0</v>
      </c>
      <c r="AX11" s="32">
        <v>0</v>
      </c>
      <c r="AY11" s="30">
        <v>0</v>
      </c>
      <c r="AZ11" s="31">
        <v>0</v>
      </c>
      <c r="BA11" s="31">
        <v>0</v>
      </c>
      <c r="BB11" s="32">
        <v>0</v>
      </c>
      <c r="BC11" s="30">
        <v>0</v>
      </c>
      <c r="BD11" s="31">
        <v>0</v>
      </c>
      <c r="BE11" s="31">
        <v>0</v>
      </c>
      <c r="BF11" s="32">
        <v>0</v>
      </c>
      <c r="BG11" s="30">
        <v>0</v>
      </c>
      <c r="BH11" s="31">
        <v>0</v>
      </c>
      <c r="BI11" s="31">
        <v>0</v>
      </c>
      <c r="BJ11" s="32">
        <v>0</v>
      </c>
      <c r="BK11" s="30">
        <v>0</v>
      </c>
      <c r="BL11" s="31">
        <v>0</v>
      </c>
      <c r="BM11" s="31">
        <v>0</v>
      </c>
      <c r="BN11" s="32">
        <v>0</v>
      </c>
      <c r="BO11" s="30">
        <v>0</v>
      </c>
      <c r="BP11" s="31">
        <v>0</v>
      </c>
      <c r="BQ11" s="31">
        <v>0</v>
      </c>
      <c r="BR11" s="32">
        <v>0</v>
      </c>
      <c r="BS11" s="30">
        <v>0</v>
      </c>
      <c r="BT11" s="31">
        <v>0</v>
      </c>
      <c r="BU11" s="31">
        <v>0</v>
      </c>
      <c r="BV11" s="32">
        <v>0</v>
      </c>
      <c r="BW11" s="30">
        <v>0</v>
      </c>
      <c r="BX11" s="31">
        <v>0</v>
      </c>
      <c r="BY11" s="31">
        <v>0</v>
      </c>
      <c r="BZ11" s="32">
        <v>0</v>
      </c>
      <c r="CA11" s="30">
        <v>0</v>
      </c>
      <c r="CB11" s="31">
        <v>0</v>
      </c>
      <c r="CC11" s="31">
        <v>0</v>
      </c>
      <c r="CD11" s="32">
        <v>0</v>
      </c>
      <c r="CE11" s="30">
        <v>0</v>
      </c>
      <c r="CF11" s="31">
        <v>0</v>
      </c>
      <c r="CG11" s="31">
        <v>0</v>
      </c>
      <c r="CH11" s="31">
        <v>0</v>
      </c>
      <c r="CI11" s="30">
        <v>0</v>
      </c>
      <c r="CJ11" s="31">
        <v>0</v>
      </c>
      <c r="CK11" s="31">
        <v>0</v>
      </c>
      <c r="CL11" s="32">
        <v>0</v>
      </c>
      <c r="CM11" s="133"/>
      <c r="CN11" s="133"/>
      <c r="CO11" s="133"/>
    </row>
    <row r="12" spans="1:93" s="2" customFormat="1" ht="15.75" customHeight="1">
      <c r="A12" s="203" t="s">
        <v>41</v>
      </c>
      <c r="B12" s="52"/>
      <c r="C12" s="30">
        <v>0</v>
      </c>
      <c r="D12" s="31">
        <v>0</v>
      </c>
      <c r="E12" s="31">
        <v>0</v>
      </c>
      <c r="F12" s="32">
        <v>0</v>
      </c>
      <c r="G12" s="30">
        <v>0</v>
      </c>
      <c r="H12" s="31">
        <v>0</v>
      </c>
      <c r="I12" s="31">
        <v>0</v>
      </c>
      <c r="J12" s="32">
        <v>0</v>
      </c>
      <c r="K12" s="30">
        <v>0</v>
      </c>
      <c r="L12" s="31">
        <v>0</v>
      </c>
      <c r="M12" s="31">
        <v>0</v>
      </c>
      <c r="N12" s="32">
        <v>0</v>
      </c>
      <c r="O12" s="30">
        <v>0</v>
      </c>
      <c r="P12" s="31">
        <v>0</v>
      </c>
      <c r="Q12" s="31">
        <v>0</v>
      </c>
      <c r="R12" s="32">
        <v>0</v>
      </c>
      <c r="S12" s="30">
        <v>0</v>
      </c>
      <c r="T12" s="31">
        <v>0</v>
      </c>
      <c r="U12" s="31">
        <v>0</v>
      </c>
      <c r="V12" s="32">
        <v>0</v>
      </c>
      <c r="W12" s="30">
        <v>0</v>
      </c>
      <c r="X12" s="31">
        <v>0</v>
      </c>
      <c r="Y12" s="31">
        <v>0</v>
      </c>
      <c r="Z12" s="32">
        <v>0</v>
      </c>
      <c r="AA12" s="30">
        <v>0</v>
      </c>
      <c r="AB12" s="31">
        <v>0</v>
      </c>
      <c r="AC12" s="31">
        <v>0</v>
      </c>
      <c r="AD12" s="32">
        <v>0</v>
      </c>
      <c r="AE12" s="30">
        <v>0</v>
      </c>
      <c r="AF12" s="31">
        <v>0</v>
      </c>
      <c r="AG12" s="31">
        <v>0</v>
      </c>
      <c r="AH12" s="32">
        <v>0</v>
      </c>
      <c r="AI12" s="30">
        <v>0</v>
      </c>
      <c r="AJ12" s="31">
        <v>0</v>
      </c>
      <c r="AK12" s="31">
        <v>0</v>
      </c>
      <c r="AL12" s="32">
        <v>0</v>
      </c>
      <c r="AM12" s="30">
        <v>0</v>
      </c>
      <c r="AN12" s="31">
        <v>0</v>
      </c>
      <c r="AO12" s="31">
        <v>0</v>
      </c>
      <c r="AP12" s="32">
        <v>0</v>
      </c>
      <c r="AQ12" s="30">
        <v>0</v>
      </c>
      <c r="AR12" s="31">
        <v>0</v>
      </c>
      <c r="AS12" s="31">
        <v>0</v>
      </c>
      <c r="AT12" s="32">
        <v>0</v>
      </c>
      <c r="AU12" s="30">
        <v>0</v>
      </c>
      <c r="AV12" s="31">
        <v>0</v>
      </c>
      <c r="AW12" s="31">
        <v>0</v>
      </c>
      <c r="AX12" s="32">
        <v>0</v>
      </c>
      <c r="AY12" s="30">
        <v>0</v>
      </c>
      <c r="AZ12" s="31">
        <v>0</v>
      </c>
      <c r="BA12" s="31">
        <v>0</v>
      </c>
      <c r="BB12" s="32">
        <v>0</v>
      </c>
      <c r="BC12" s="30">
        <v>0</v>
      </c>
      <c r="BD12" s="31">
        <v>0</v>
      </c>
      <c r="BE12" s="31">
        <v>0</v>
      </c>
      <c r="BF12" s="32">
        <v>0</v>
      </c>
      <c r="BG12" s="30">
        <v>0</v>
      </c>
      <c r="BH12" s="31">
        <v>0</v>
      </c>
      <c r="BI12" s="31">
        <v>0</v>
      </c>
      <c r="BJ12" s="32">
        <v>0</v>
      </c>
      <c r="BK12" s="30">
        <v>0</v>
      </c>
      <c r="BL12" s="31">
        <v>0</v>
      </c>
      <c r="BM12" s="31">
        <v>0</v>
      </c>
      <c r="BN12" s="32">
        <v>0</v>
      </c>
      <c r="BO12" s="30">
        <v>0</v>
      </c>
      <c r="BP12" s="31">
        <v>0</v>
      </c>
      <c r="BQ12" s="31">
        <v>0</v>
      </c>
      <c r="BR12" s="32">
        <v>0</v>
      </c>
      <c r="BS12" s="30">
        <v>0</v>
      </c>
      <c r="BT12" s="31">
        <v>0</v>
      </c>
      <c r="BU12" s="31">
        <v>0</v>
      </c>
      <c r="BV12" s="32">
        <v>0</v>
      </c>
      <c r="BW12" s="30">
        <v>0</v>
      </c>
      <c r="BX12" s="31">
        <v>0</v>
      </c>
      <c r="BY12" s="31">
        <v>0</v>
      </c>
      <c r="BZ12" s="32">
        <v>0</v>
      </c>
      <c r="CA12" s="30">
        <v>0</v>
      </c>
      <c r="CB12" s="31">
        <v>0</v>
      </c>
      <c r="CC12" s="31">
        <v>0</v>
      </c>
      <c r="CD12" s="32">
        <v>0</v>
      </c>
      <c r="CE12" s="30">
        <v>0</v>
      </c>
      <c r="CF12" s="31">
        <v>0</v>
      </c>
      <c r="CG12" s="31">
        <v>0</v>
      </c>
      <c r="CH12" s="31">
        <v>0</v>
      </c>
      <c r="CI12" s="30">
        <v>0</v>
      </c>
      <c r="CJ12" s="31">
        <v>0</v>
      </c>
      <c r="CK12" s="31">
        <v>0</v>
      </c>
      <c r="CL12" s="32">
        <v>0</v>
      </c>
      <c r="CM12" s="133"/>
      <c r="CN12" s="133"/>
      <c r="CO12" s="133"/>
    </row>
    <row r="13" spans="1:93" s="2" customFormat="1" ht="15.75" customHeight="1">
      <c r="A13" s="203" t="s">
        <v>41</v>
      </c>
      <c r="B13" s="52"/>
      <c r="C13" s="30">
        <v>0</v>
      </c>
      <c r="D13" s="31">
        <v>0</v>
      </c>
      <c r="E13" s="31">
        <v>0</v>
      </c>
      <c r="F13" s="32">
        <v>0</v>
      </c>
      <c r="G13" s="30">
        <v>0</v>
      </c>
      <c r="H13" s="31">
        <v>0</v>
      </c>
      <c r="I13" s="31">
        <v>0</v>
      </c>
      <c r="J13" s="32">
        <v>0</v>
      </c>
      <c r="K13" s="30">
        <v>0</v>
      </c>
      <c r="L13" s="31">
        <v>0</v>
      </c>
      <c r="M13" s="31">
        <v>0</v>
      </c>
      <c r="N13" s="32">
        <v>0</v>
      </c>
      <c r="O13" s="30">
        <v>0</v>
      </c>
      <c r="P13" s="31">
        <v>0</v>
      </c>
      <c r="Q13" s="31">
        <v>0</v>
      </c>
      <c r="R13" s="32">
        <v>0</v>
      </c>
      <c r="S13" s="30">
        <v>0</v>
      </c>
      <c r="T13" s="31">
        <v>0</v>
      </c>
      <c r="U13" s="31">
        <v>0</v>
      </c>
      <c r="V13" s="32">
        <v>0</v>
      </c>
      <c r="W13" s="30">
        <v>0</v>
      </c>
      <c r="X13" s="31">
        <v>0</v>
      </c>
      <c r="Y13" s="31">
        <v>0</v>
      </c>
      <c r="Z13" s="32">
        <v>0</v>
      </c>
      <c r="AA13" s="30">
        <v>0</v>
      </c>
      <c r="AB13" s="31">
        <v>0</v>
      </c>
      <c r="AC13" s="31">
        <v>0</v>
      </c>
      <c r="AD13" s="32">
        <v>0</v>
      </c>
      <c r="AE13" s="30">
        <v>0</v>
      </c>
      <c r="AF13" s="31">
        <v>0</v>
      </c>
      <c r="AG13" s="31">
        <v>0</v>
      </c>
      <c r="AH13" s="32">
        <v>0</v>
      </c>
      <c r="AI13" s="30">
        <v>0</v>
      </c>
      <c r="AJ13" s="31">
        <v>0</v>
      </c>
      <c r="AK13" s="31">
        <v>0</v>
      </c>
      <c r="AL13" s="32">
        <v>0</v>
      </c>
      <c r="AM13" s="30">
        <v>0</v>
      </c>
      <c r="AN13" s="31">
        <v>0</v>
      </c>
      <c r="AO13" s="31">
        <v>0</v>
      </c>
      <c r="AP13" s="32">
        <v>0</v>
      </c>
      <c r="AQ13" s="30">
        <v>0</v>
      </c>
      <c r="AR13" s="31">
        <v>0</v>
      </c>
      <c r="AS13" s="31">
        <v>0</v>
      </c>
      <c r="AT13" s="32">
        <v>0</v>
      </c>
      <c r="AU13" s="30">
        <v>0</v>
      </c>
      <c r="AV13" s="31">
        <v>0</v>
      </c>
      <c r="AW13" s="31">
        <v>0</v>
      </c>
      <c r="AX13" s="32">
        <v>0</v>
      </c>
      <c r="AY13" s="30">
        <v>0</v>
      </c>
      <c r="AZ13" s="31">
        <v>0</v>
      </c>
      <c r="BA13" s="31">
        <v>0</v>
      </c>
      <c r="BB13" s="32">
        <v>0</v>
      </c>
      <c r="BC13" s="30">
        <v>0</v>
      </c>
      <c r="BD13" s="31">
        <v>0</v>
      </c>
      <c r="BE13" s="31">
        <v>0</v>
      </c>
      <c r="BF13" s="32">
        <v>0</v>
      </c>
      <c r="BG13" s="30">
        <v>0</v>
      </c>
      <c r="BH13" s="31">
        <v>0</v>
      </c>
      <c r="BI13" s="31">
        <v>0</v>
      </c>
      <c r="BJ13" s="32">
        <v>0</v>
      </c>
      <c r="BK13" s="30">
        <v>0</v>
      </c>
      <c r="BL13" s="31">
        <v>0</v>
      </c>
      <c r="BM13" s="31">
        <v>0</v>
      </c>
      <c r="BN13" s="32">
        <v>0</v>
      </c>
      <c r="BO13" s="30">
        <v>0</v>
      </c>
      <c r="BP13" s="31">
        <v>0</v>
      </c>
      <c r="BQ13" s="31">
        <v>0</v>
      </c>
      <c r="BR13" s="32">
        <v>0</v>
      </c>
      <c r="BS13" s="30">
        <v>0</v>
      </c>
      <c r="BT13" s="31">
        <v>0</v>
      </c>
      <c r="BU13" s="31">
        <v>0</v>
      </c>
      <c r="BV13" s="32">
        <v>0</v>
      </c>
      <c r="BW13" s="30">
        <v>0</v>
      </c>
      <c r="BX13" s="31">
        <v>0</v>
      </c>
      <c r="BY13" s="31">
        <v>0</v>
      </c>
      <c r="BZ13" s="32">
        <v>0</v>
      </c>
      <c r="CA13" s="30">
        <v>0</v>
      </c>
      <c r="CB13" s="31">
        <v>0</v>
      </c>
      <c r="CC13" s="31">
        <v>0</v>
      </c>
      <c r="CD13" s="32">
        <v>0</v>
      </c>
      <c r="CE13" s="30">
        <v>0</v>
      </c>
      <c r="CF13" s="31">
        <v>0</v>
      </c>
      <c r="CG13" s="31">
        <v>0</v>
      </c>
      <c r="CH13" s="31">
        <v>0</v>
      </c>
      <c r="CI13" s="30">
        <v>0</v>
      </c>
      <c r="CJ13" s="31">
        <v>0</v>
      </c>
      <c r="CK13" s="31">
        <v>0</v>
      </c>
      <c r="CL13" s="32">
        <v>0</v>
      </c>
      <c r="CM13" s="133"/>
      <c r="CN13" s="133"/>
      <c r="CO13" s="133"/>
    </row>
    <row r="14" spans="1:93" s="2" customFormat="1" ht="15.75" customHeight="1">
      <c r="A14" s="203" t="s">
        <v>41</v>
      </c>
      <c r="B14" s="52"/>
      <c r="C14" s="30">
        <v>0</v>
      </c>
      <c r="D14" s="31">
        <v>0</v>
      </c>
      <c r="E14" s="31">
        <v>0</v>
      </c>
      <c r="F14" s="32">
        <v>0</v>
      </c>
      <c r="G14" s="30">
        <v>0</v>
      </c>
      <c r="H14" s="31">
        <v>0</v>
      </c>
      <c r="I14" s="31">
        <v>0</v>
      </c>
      <c r="J14" s="32">
        <v>0</v>
      </c>
      <c r="K14" s="30">
        <v>0</v>
      </c>
      <c r="L14" s="31">
        <v>0</v>
      </c>
      <c r="M14" s="31">
        <v>0</v>
      </c>
      <c r="N14" s="32">
        <v>0</v>
      </c>
      <c r="O14" s="30">
        <v>0</v>
      </c>
      <c r="P14" s="31">
        <v>0</v>
      </c>
      <c r="Q14" s="31">
        <v>0</v>
      </c>
      <c r="R14" s="32">
        <v>0</v>
      </c>
      <c r="S14" s="30">
        <v>0</v>
      </c>
      <c r="T14" s="31">
        <v>0</v>
      </c>
      <c r="U14" s="31">
        <v>0</v>
      </c>
      <c r="V14" s="32">
        <v>0</v>
      </c>
      <c r="W14" s="30">
        <v>0</v>
      </c>
      <c r="X14" s="31">
        <v>0</v>
      </c>
      <c r="Y14" s="31">
        <v>0</v>
      </c>
      <c r="Z14" s="32">
        <v>0</v>
      </c>
      <c r="AA14" s="30">
        <v>0</v>
      </c>
      <c r="AB14" s="31">
        <v>0</v>
      </c>
      <c r="AC14" s="31">
        <v>0</v>
      </c>
      <c r="AD14" s="32">
        <v>0</v>
      </c>
      <c r="AE14" s="30">
        <v>0</v>
      </c>
      <c r="AF14" s="31">
        <v>0</v>
      </c>
      <c r="AG14" s="31">
        <v>0</v>
      </c>
      <c r="AH14" s="32">
        <v>0</v>
      </c>
      <c r="AI14" s="30">
        <v>0</v>
      </c>
      <c r="AJ14" s="31">
        <v>0</v>
      </c>
      <c r="AK14" s="31">
        <v>0</v>
      </c>
      <c r="AL14" s="32">
        <v>0</v>
      </c>
      <c r="AM14" s="30">
        <v>0</v>
      </c>
      <c r="AN14" s="31">
        <v>0</v>
      </c>
      <c r="AO14" s="31">
        <v>0</v>
      </c>
      <c r="AP14" s="32">
        <v>0</v>
      </c>
      <c r="AQ14" s="30">
        <v>0</v>
      </c>
      <c r="AR14" s="31">
        <v>0</v>
      </c>
      <c r="AS14" s="31">
        <v>0</v>
      </c>
      <c r="AT14" s="32">
        <v>0</v>
      </c>
      <c r="AU14" s="30">
        <v>0</v>
      </c>
      <c r="AV14" s="31">
        <v>0</v>
      </c>
      <c r="AW14" s="31">
        <v>0</v>
      </c>
      <c r="AX14" s="32">
        <v>0</v>
      </c>
      <c r="AY14" s="30">
        <v>0</v>
      </c>
      <c r="AZ14" s="31">
        <v>0</v>
      </c>
      <c r="BA14" s="31">
        <v>0</v>
      </c>
      <c r="BB14" s="32">
        <v>0</v>
      </c>
      <c r="BC14" s="30">
        <v>0</v>
      </c>
      <c r="BD14" s="31">
        <v>0</v>
      </c>
      <c r="BE14" s="31">
        <v>0</v>
      </c>
      <c r="BF14" s="32">
        <v>0</v>
      </c>
      <c r="BG14" s="30">
        <v>0</v>
      </c>
      <c r="BH14" s="31">
        <v>0</v>
      </c>
      <c r="BI14" s="31">
        <v>0</v>
      </c>
      <c r="BJ14" s="32">
        <v>0</v>
      </c>
      <c r="BK14" s="30">
        <v>0</v>
      </c>
      <c r="BL14" s="31">
        <v>0</v>
      </c>
      <c r="BM14" s="31">
        <v>0</v>
      </c>
      <c r="BN14" s="32">
        <v>0</v>
      </c>
      <c r="BO14" s="30">
        <v>0</v>
      </c>
      <c r="BP14" s="31">
        <v>0</v>
      </c>
      <c r="BQ14" s="31">
        <v>0</v>
      </c>
      <c r="BR14" s="32">
        <v>0</v>
      </c>
      <c r="BS14" s="30">
        <v>0</v>
      </c>
      <c r="BT14" s="31">
        <v>0</v>
      </c>
      <c r="BU14" s="31">
        <v>0</v>
      </c>
      <c r="BV14" s="32">
        <v>0</v>
      </c>
      <c r="BW14" s="30">
        <v>0</v>
      </c>
      <c r="BX14" s="31">
        <v>0</v>
      </c>
      <c r="BY14" s="31">
        <v>0</v>
      </c>
      <c r="BZ14" s="32">
        <v>0</v>
      </c>
      <c r="CA14" s="30">
        <v>0</v>
      </c>
      <c r="CB14" s="31">
        <v>0</v>
      </c>
      <c r="CC14" s="31">
        <v>0</v>
      </c>
      <c r="CD14" s="32">
        <v>0</v>
      </c>
      <c r="CE14" s="30">
        <v>0</v>
      </c>
      <c r="CF14" s="31">
        <v>0</v>
      </c>
      <c r="CG14" s="31">
        <v>0</v>
      </c>
      <c r="CH14" s="31">
        <v>0</v>
      </c>
      <c r="CI14" s="30">
        <v>0</v>
      </c>
      <c r="CJ14" s="31">
        <v>0</v>
      </c>
      <c r="CK14" s="31">
        <v>0</v>
      </c>
      <c r="CL14" s="32">
        <v>0</v>
      </c>
      <c r="CM14" s="133"/>
      <c r="CN14" s="133"/>
      <c r="CO14" s="133"/>
    </row>
    <row r="15" spans="1:93" s="2" customFormat="1" ht="15.75" customHeight="1">
      <c r="A15" s="203" t="s">
        <v>41</v>
      </c>
      <c r="B15" s="52"/>
      <c r="C15" s="30">
        <v>0</v>
      </c>
      <c r="D15" s="31">
        <v>0</v>
      </c>
      <c r="E15" s="31">
        <v>0</v>
      </c>
      <c r="F15" s="32">
        <v>0</v>
      </c>
      <c r="G15" s="30">
        <v>0</v>
      </c>
      <c r="H15" s="31">
        <v>0</v>
      </c>
      <c r="I15" s="31">
        <v>0</v>
      </c>
      <c r="J15" s="32">
        <v>0</v>
      </c>
      <c r="K15" s="30">
        <v>0</v>
      </c>
      <c r="L15" s="31">
        <v>0</v>
      </c>
      <c r="M15" s="31">
        <v>0</v>
      </c>
      <c r="N15" s="32">
        <v>0</v>
      </c>
      <c r="O15" s="30">
        <v>0</v>
      </c>
      <c r="P15" s="31">
        <v>0</v>
      </c>
      <c r="Q15" s="31">
        <v>0</v>
      </c>
      <c r="R15" s="32">
        <v>0</v>
      </c>
      <c r="S15" s="30">
        <v>0</v>
      </c>
      <c r="T15" s="31">
        <v>0</v>
      </c>
      <c r="U15" s="31">
        <v>0</v>
      </c>
      <c r="V15" s="32">
        <v>0</v>
      </c>
      <c r="W15" s="30">
        <v>0</v>
      </c>
      <c r="X15" s="31">
        <v>0</v>
      </c>
      <c r="Y15" s="31">
        <v>0</v>
      </c>
      <c r="Z15" s="32">
        <v>0</v>
      </c>
      <c r="AA15" s="30">
        <v>0</v>
      </c>
      <c r="AB15" s="31">
        <v>0</v>
      </c>
      <c r="AC15" s="31">
        <v>0</v>
      </c>
      <c r="AD15" s="32">
        <v>0</v>
      </c>
      <c r="AE15" s="30">
        <v>0</v>
      </c>
      <c r="AF15" s="31">
        <v>0</v>
      </c>
      <c r="AG15" s="31">
        <v>0</v>
      </c>
      <c r="AH15" s="32">
        <v>0</v>
      </c>
      <c r="AI15" s="30">
        <v>0</v>
      </c>
      <c r="AJ15" s="31">
        <v>0</v>
      </c>
      <c r="AK15" s="31">
        <v>0</v>
      </c>
      <c r="AL15" s="32">
        <v>0</v>
      </c>
      <c r="AM15" s="30">
        <v>0</v>
      </c>
      <c r="AN15" s="31">
        <v>0</v>
      </c>
      <c r="AO15" s="31">
        <v>0</v>
      </c>
      <c r="AP15" s="32">
        <v>0</v>
      </c>
      <c r="AQ15" s="30">
        <v>0</v>
      </c>
      <c r="AR15" s="31">
        <v>0</v>
      </c>
      <c r="AS15" s="31">
        <v>0</v>
      </c>
      <c r="AT15" s="32">
        <v>0</v>
      </c>
      <c r="AU15" s="30">
        <v>0</v>
      </c>
      <c r="AV15" s="31">
        <v>0</v>
      </c>
      <c r="AW15" s="31">
        <v>0</v>
      </c>
      <c r="AX15" s="32">
        <v>0</v>
      </c>
      <c r="AY15" s="30">
        <v>0</v>
      </c>
      <c r="AZ15" s="31">
        <v>0</v>
      </c>
      <c r="BA15" s="31">
        <v>0</v>
      </c>
      <c r="BB15" s="32">
        <v>0</v>
      </c>
      <c r="BC15" s="30">
        <v>0</v>
      </c>
      <c r="BD15" s="31">
        <v>0</v>
      </c>
      <c r="BE15" s="31">
        <v>0</v>
      </c>
      <c r="BF15" s="32">
        <v>0</v>
      </c>
      <c r="BG15" s="30">
        <v>0</v>
      </c>
      <c r="BH15" s="31">
        <v>0</v>
      </c>
      <c r="BI15" s="31">
        <v>0</v>
      </c>
      <c r="BJ15" s="32">
        <v>0</v>
      </c>
      <c r="BK15" s="30">
        <v>0</v>
      </c>
      <c r="BL15" s="31">
        <v>0</v>
      </c>
      <c r="BM15" s="31">
        <v>0</v>
      </c>
      <c r="BN15" s="32">
        <v>0</v>
      </c>
      <c r="BO15" s="30">
        <v>0</v>
      </c>
      <c r="BP15" s="31">
        <v>0</v>
      </c>
      <c r="BQ15" s="31">
        <v>0</v>
      </c>
      <c r="BR15" s="32">
        <v>0</v>
      </c>
      <c r="BS15" s="30">
        <v>0</v>
      </c>
      <c r="BT15" s="31">
        <v>0</v>
      </c>
      <c r="BU15" s="31">
        <v>0</v>
      </c>
      <c r="BV15" s="32">
        <v>0</v>
      </c>
      <c r="BW15" s="30">
        <v>0</v>
      </c>
      <c r="BX15" s="31">
        <v>0</v>
      </c>
      <c r="BY15" s="31">
        <v>0</v>
      </c>
      <c r="BZ15" s="32">
        <v>0</v>
      </c>
      <c r="CA15" s="30">
        <v>0</v>
      </c>
      <c r="CB15" s="31">
        <v>0</v>
      </c>
      <c r="CC15" s="31">
        <v>0</v>
      </c>
      <c r="CD15" s="32">
        <v>0</v>
      </c>
      <c r="CE15" s="30">
        <v>0</v>
      </c>
      <c r="CF15" s="31">
        <v>0</v>
      </c>
      <c r="CG15" s="31">
        <v>0</v>
      </c>
      <c r="CH15" s="31">
        <v>0</v>
      </c>
      <c r="CI15" s="30">
        <v>0</v>
      </c>
      <c r="CJ15" s="31">
        <v>0</v>
      </c>
      <c r="CK15" s="31">
        <v>0</v>
      </c>
      <c r="CL15" s="32">
        <v>0</v>
      </c>
      <c r="CM15" s="133"/>
      <c r="CN15" s="133"/>
      <c r="CO15" s="133"/>
    </row>
    <row r="16" spans="1:93" s="2" customFormat="1" ht="15.75" customHeight="1">
      <c r="A16" s="203" t="s">
        <v>41</v>
      </c>
      <c r="B16" s="52"/>
      <c r="C16" s="30">
        <v>0</v>
      </c>
      <c r="D16" s="31">
        <v>0</v>
      </c>
      <c r="E16" s="31">
        <v>0</v>
      </c>
      <c r="F16" s="32">
        <v>0</v>
      </c>
      <c r="G16" s="30">
        <v>0</v>
      </c>
      <c r="H16" s="31">
        <v>0</v>
      </c>
      <c r="I16" s="31">
        <v>0</v>
      </c>
      <c r="J16" s="32">
        <v>0</v>
      </c>
      <c r="K16" s="30">
        <v>0</v>
      </c>
      <c r="L16" s="31">
        <v>0</v>
      </c>
      <c r="M16" s="31">
        <v>0</v>
      </c>
      <c r="N16" s="32">
        <v>0</v>
      </c>
      <c r="O16" s="30">
        <v>0</v>
      </c>
      <c r="P16" s="31">
        <v>0</v>
      </c>
      <c r="Q16" s="31">
        <v>0</v>
      </c>
      <c r="R16" s="32">
        <v>0</v>
      </c>
      <c r="S16" s="30">
        <v>0</v>
      </c>
      <c r="T16" s="31">
        <v>0</v>
      </c>
      <c r="U16" s="31">
        <v>0</v>
      </c>
      <c r="V16" s="32">
        <v>0</v>
      </c>
      <c r="W16" s="30">
        <v>0</v>
      </c>
      <c r="X16" s="31">
        <v>0</v>
      </c>
      <c r="Y16" s="31">
        <v>0</v>
      </c>
      <c r="Z16" s="32">
        <v>0</v>
      </c>
      <c r="AA16" s="30">
        <v>0</v>
      </c>
      <c r="AB16" s="31">
        <v>0</v>
      </c>
      <c r="AC16" s="31">
        <v>0</v>
      </c>
      <c r="AD16" s="32">
        <v>0</v>
      </c>
      <c r="AE16" s="30">
        <v>0</v>
      </c>
      <c r="AF16" s="31">
        <v>0</v>
      </c>
      <c r="AG16" s="31">
        <v>0</v>
      </c>
      <c r="AH16" s="32">
        <v>0</v>
      </c>
      <c r="AI16" s="30">
        <v>0</v>
      </c>
      <c r="AJ16" s="31">
        <v>0</v>
      </c>
      <c r="AK16" s="31">
        <v>0</v>
      </c>
      <c r="AL16" s="32">
        <v>0</v>
      </c>
      <c r="AM16" s="30">
        <v>0</v>
      </c>
      <c r="AN16" s="31">
        <v>0</v>
      </c>
      <c r="AO16" s="31">
        <v>0</v>
      </c>
      <c r="AP16" s="32">
        <v>0</v>
      </c>
      <c r="AQ16" s="30">
        <v>0</v>
      </c>
      <c r="AR16" s="31">
        <v>0</v>
      </c>
      <c r="AS16" s="31">
        <v>0</v>
      </c>
      <c r="AT16" s="32">
        <v>0</v>
      </c>
      <c r="AU16" s="30">
        <v>0</v>
      </c>
      <c r="AV16" s="31">
        <v>0</v>
      </c>
      <c r="AW16" s="31">
        <v>0</v>
      </c>
      <c r="AX16" s="32">
        <v>0</v>
      </c>
      <c r="AY16" s="30">
        <v>0</v>
      </c>
      <c r="AZ16" s="31">
        <v>0</v>
      </c>
      <c r="BA16" s="31">
        <v>0</v>
      </c>
      <c r="BB16" s="32">
        <v>0</v>
      </c>
      <c r="BC16" s="30">
        <v>0</v>
      </c>
      <c r="BD16" s="31">
        <v>0</v>
      </c>
      <c r="BE16" s="31">
        <v>0</v>
      </c>
      <c r="BF16" s="32">
        <v>0</v>
      </c>
      <c r="BG16" s="30">
        <v>0</v>
      </c>
      <c r="BH16" s="31">
        <v>0</v>
      </c>
      <c r="BI16" s="31">
        <v>0</v>
      </c>
      <c r="BJ16" s="32">
        <v>0</v>
      </c>
      <c r="BK16" s="30">
        <v>0</v>
      </c>
      <c r="BL16" s="31">
        <v>0</v>
      </c>
      <c r="BM16" s="31">
        <v>0</v>
      </c>
      <c r="BN16" s="32">
        <v>0</v>
      </c>
      <c r="BO16" s="30">
        <v>0</v>
      </c>
      <c r="BP16" s="31">
        <v>0</v>
      </c>
      <c r="BQ16" s="31">
        <v>0</v>
      </c>
      <c r="BR16" s="32">
        <v>0</v>
      </c>
      <c r="BS16" s="30">
        <v>0</v>
      </c>
      <c r="BT16" s="31">
        <v>0</v>
      </c>
      <c r="BU16" s="31">
        <v>0</v>
      </c>
      <c r="BV16" s="32">
        <v>0</v>
      </c>
      <c r="BW16" s="30">
        <v>0</v>
      </c>
      <c r="BX16" s="31">
        <v>0</v>
      </c>
      <c r="BY16" s="31">
        <v>0</v>
      </c>
      <c r="BZ16" s="32">
        <v>0</v>
      </c>
      <c r="CA16" s="30">
        <v>0</v>
      </c>
      <c r="CB16" s="31">
        <v>0</v>
      </c>
      <c r="CC16" s="31">
        <v>0</v>
      </c>
      <c r="CD16" s="32">
        <v>0</v>
      </c>
      <c r="CE16" s="30">
        <v>0</v>
      </c>
      <c r="CF16" s="31">
        <v>0</v>
      </c>
      <c r="CG16" s="31">
        <v>0</v>
      </c>
      <c r="CH16" s="31">
        <v>0</v>
      </c>
      <c r="CI16" s="30">
        <v>0</v>
      </c>
      <c r="CJ16" s="31">
        <v>0</v>
      </c>
      <c r="CK16" s="31">
        <v>0</v>
      </c>
      <c r="CL16" s="32">
        <v>0</v>
      </c>
      <c r="CM16" s="133"/>
      <c r="CN16" s="133"/>
      <c r="CO16" s="133"/>
    </row>
    <row r="17" spans="1:93" s="2" customFormat="1" ht="15.75" customHeight="1">
      <c r="A17" s="203" t="s">
        <v>41</v>
      </c>
      <c r="B17" s="52"/>
      <c r="C17" s="30">
        <v>0</v>
      </c>
      <c r="D17" s="31">
        <v>0</v>
      </c>
      <c r="E17" s="31">
        <v>0</v>
      </c>
      <c r="F17" s="32">
        <v>0</v>
      </c>
      <c r="G17" s="30">
        <v>0</v>
      </c>
      <c r="H17" s="31">
        <v>0</v>
      </c>
      <c r="I17" s="31">
        <v>0</v>
      </c>
      <c r="J17" s="32">
        <v>0</v>
      </c>
      <c r="K17" s="30">
        <v>0</v>
      </c>
      <c r="L17" s="31">
        <v>0</v>
      </c>
      <c r="M17" s="31">
        <v>0</v>
      </c>
      <c r="N17" s="32">
        <v>0</v>
      </c>
      <c r="O17" s="30">
        <v>0</v>
      </c>
      <c r="P17" s="31">
        <v>0</v>
      </c>
      <c r="Q17" s="31">
        <v>0</v>
      </c>
      <c r="R17" s="32">
        <v>0</v>
      </c>
      <c r="S17" s="30">
        <v>0</v>
      </c>
      <c r="T17" s="31">
        <v>0</v>
      </c>
      <c r="U17" s="31">
        <v>0</v>
      </c>
      <c r="V17" s="32">
        <v>0</v>
      </c>
      <c r="W17" s="30">
        <v>0</v>
      </c>
      <c r="X17" s="31">
        <v>0</v>
      </c>
      <c r="Y17" s="31">
        <v>0</v>
      </c>
      <c r="Z17" s="32">
        <v>0</v>
      </c>
      <c r="AA17" s="30">
        <v>0</v>
      </c>
      <c r="AB17" s="31">
        <v>0</v>
      </c>
      <c r="AC17" s="31">
        <v>0</v>
      </c>
      <c r="AD17" s="32">
        <v>0</v>
      </c>
      <c r="AE17" s="30">
        <v>0</v>
      </c>
      <c r="AF17" s="31">
        <v>0</v>
      </c>
      <c r="AG17" s="31">
        <v>0</v>
      </c>
      <c r="AH17" s="32">
        <v>0</v>
      </c>
      <c r="AI17" s="30">
        <v>0</v>
      </c>
      <c r="AJ17" s="31">
        <v>0</v>
      </c>
      <c r="AK17" s="31">
        <v>0</v>
      </c>
      <c r="AL17" s="32">
        <v>0</v>
      </c>
      <c r="AM17" s="30">
        <v>0</v>
      </c>
      <c r="AN17" s="31">
        <v>0</v>
      </c>
      <c r="AO17" s="31">
        <v>0</v>
      </c>
      <c r="AP17" s="32">
        <v>0</v>
      </c>
      <c r="AQ17" s="30">
        <v>0</v>
      </c>
      <c r="AR17" s="31">
        <v>0</v>
      </c>
      <c r="AS17" s="31">
        <v>0</v>
      </c>
      <c r="AT17" s="32">
        <v>0</v>
      </c>
      <c r="AU17" s="30">
        <v>0</v>
      </c>
      <c r="AV17" s="31">
        <v>0</v>
      </c>
      <c r="AW17" s="31">
        <v>0</v>
      </c>
      <c r="AX17" s="32">
        <v>0</v>
      </c>
      <c r="AY17" s="30">
        <v>0</v>
      </c>
      <c r="AZ17" s="31">
        <v>0</v>
      </c>
      <c r="BA17" s="31">
        <v>0</v>
      </c>
      <c r="BB17" s="32">
        <v>0</v>
      </c>
      <c r="BC17" s="30">
        <v>0</v>
      </c>
      <c r="BD17" s="31">
        <v>0</v>
      </c>
      <c r="BE17" s="31">
        <v>0</v>
      </c>
      <c r="BF17" s="32">
        <v>0</v>
      </c>
      <c r="BG17" s="30">
        <v>0</v>
      </c>
      <c r="BH17" s="31">
        <v>0</v>
      </c>
      <c r="BI17" s="31">
        <v>0</v>
      </c>
      <c r="BJ17" s="32">
        <v>0</v>
      </c>
      <c r="BK17" s="30">
        <v>0</v>
      </c>
      <c r="BL17" s="31">
        <v>0</v>
      </c>
      <c r="BM17" s="31">
        <v>0</v>
      </c>
      <c r="BN17" s="32">
        <v>0</v>
      </c>
      <c r="BO17" s="30">
        <v>0</v>
      </c>
      <c r="BP17" s="31">
        <v>0</v>
      </c>
      <c r="BQ17" s="31">
        <v>0</v>
      </c>
      <c r="BR17" s="32">
        <v>0</v>
      </c>
      <c r="BS17" s="30">
        <v>0</v>
      </c>
      <c r="BT17" s="31">
        <v>0</v>
      </c>
      <c r="BU17" s="31">
        <v>0</v>
      </c>
      <c r="BV17" s="32">
        <v>0</v>
      </c>
      <c r="BW17" s="30">
        <v>0</v>
      </c>
      <c r="BX17" s="31">
        <v>0</v>
      </c>
      <c r="BY17" s="31">
        <v>0</v>
      </c>
      <c r="BZ17" s="32">
        <v>0</v>
      </c>
      <c r="CA17" s="30">
        <v>0</v>
      </c>
      <c r="CB17" s="31">
        <v>0</v>
      </c>
      <c r="CC17" s="31">
        <v>0</v>
      </c>
      <c r="CD17" s="32">
        <v>0</v>
      </c>
      <c r="CE17" s="30">
        <v>0</v>
      </c>
      <c r="CF17" s="31">
        <v>0</v>
      </c>
      <c r="CG17" s="31">
        <v>0</v>
      </c>
      <c r="CH17" s="31">
        <v>0</v>
      </c>
      <c r="CI17" s="30">
        <v>0</v>
      </c>
      <c r="CJ17" s="31">
        <v>0</v>
      </c>
      <c r="CK17" s="31">
        <v>0</v>
      </c>
      <c r="CL17" s="32">
        <v>0</v>
      </c>
      <c r="CM17" s="133"/>
      <c r="CN17" s="133"/>
      <c r="CO17" s="133"/>
    </row>
    <row r="18" spans="1:93" s="2" customFormat="1" ht="15.75" customHeight="1">
      <c r="A18" s="203" t="s">
        <v>41</v>
      </c>
      <c r="B18" s="52"/>
      <c r="C18" s="30">
        <v>0</v>
      </c>
      <c r="D18" s="31">
        <v>0</v>
      </c>
      <c r="E18" s="31">
        <v>0</v>
      </c>
      <c r="F18" s="32">
        <v>0</v>
      </c>
      <c r="G18" s="30">
        <v>0</v>
      </c>
      <c r="H18" s="31">
        <v>0</v>
      </c>
      <c r="I18" s="31">
        <v>0</v>
      </c>
      <c r="J18" s="32">
        <v>0</v>
      </c>
      <c r="K18" s="30">
        <v>0</v>
      </c>
      <c r="L18" s="31">
        <v>0</v>
      </c>
      <c r="M18" s="31">
        <v>0</v>
      </c>
      <c r="N18" s="32">
        <v>0</v>
      </c>
      <c r="O18" s="30">
        <v>0</v>
      </c>
      <c r="P18" s="31">
        <v>0</v>
      </c>
      <c r="Q18" s="31">
        <v>0</v>
      </c>
      <c r="R18" s="32">
        <v>0</v>
      </c>
      <c r="S18" s="30">
        <v>0</v>
      </c>
      <c r="T18" s="31">
        <v>0</v>
      </c>
      <c r="U18" s="31">
        <v>0</v>
      </c>
      <c r="V18" s="32">
        <v>0</v>
      </c>
      <c r="W18" s="30">
        <v>0</v>
      </c>
      <c r="X18" s="31">
        <v>0</v>
      </c>
      <c r="Y18" s="31">
        <v>0</v>
      </c>
      <c r="Z18" s="32">
        <v>0</v>
      </c>
      <c r="AA18" s="30">
        <v>0</v>
      </c>
      <c r="AB18" s="31">
        <v>0</v>
      </c>
      <c r="AC18" s="31">
        <v>0</v>
      </c>
      <c r="AD18" s="32">
        <v>0</v>
      </c>
      <c r="AE18" s="30">
        <v>0</v>
      </c>
      <c r="AF18" s="31">
        <v>0</v>
      </c>
      <c r="AG18" s="31">
        <v>0</v>
      </c>
      <c r="AH18" s="32">
        <v>0</v>
      </c>
      <c r="AI18" s="30">
        <v>0</v>
      </c>
      <c r="AJ18" s="31">
        <v>0</v>
      </c>
      <c r="AK18" s="31">
        <v>0</v>
      </c>
      <c r="AL18" s="32">
        <v>0</v>
      </c>
      <c r="AM18" s="30">
        <v>0</v>
      </c>
      <c r="AN18" s="31">
        <v>0</v>
      </c>
      <c r="AO18" s="31">
        <v>0</v>
      </c>
      <c r="AP18" s="32">
        <v>0</v>
      </c>
      <c r="AQ18" s="30">
        <v>0</v>
      </c>
      <c r="AR18" s="31">
        <v>0</v>
      </c>
      <c r="AS18" s="31">
        <v>0</v>
      </c>
      <c r="AT18" s="32">
        <v>0</v>
      </c>
      <c r="AU18" s="30">
        <v>0</v>
      </c>
      <c r="AV18" s="31">
        <v>0</v>
      </c>
      <c r="AW18" s="31">
        <v>0</v>
      </c>
      <c r="AX18" s="32">
        <v>0</v>
      </c>
      <c r="AY18" s="30">
        <v>0</v>
      </c>
      <c r="AZ18" s="31">
        <v>0</v>
      </c>
      <c r="BA18" s="31">
        <v>0</v>
      </c>
      <c r="BB18" s="32">
        <v>0</v>
      </c>
      <c r="BC18" s="30">
        <v>0</v>
      </c>
      <c r="BD18" s="31">
        <v>0</v>
      </c>
      <c r="BE18" s="31">
        <v>0</v>
      </c>
      <c r="BF18" s="32">
        <v>0</v>
      </c>
      <c r="BG18" s="30">
        <v>0</v>
      </c>
      <c r="BH18" s="31">
        <v>0</v>
      </c>
      <c r="BI18" s="31">
        <v>0</v>
      </c>
      <c r="BJ18" s="32">
        <v>0</v>
      </c>
      <c r="BK18" s="30">
        <v>0</v>
      </c>
      <c r="BL18" s="31">
        <v>0</v>
      </c>
      <c r="BM18" s="31">
        <v>0</v>
      </c>
      <c r="BN18" s="32">
        <v>0</v>
      </c>
      <c r="BO18" s="30">
        <v>0</v>
      </c>
      <c r="BP18" s="31">
        <v>0</v>
      </c>
      <c r="BQ18" s="31">
        <v>0</v>
      </c>
      <c r="BR18" s="32">
        <v>0</v>
      </c>
      <c r="BS18" s="30">
        <v>0</v>
      </c>
      <c r="BT18" s="31">
        <v>0</v>
      </c>
      <c r="BU18" s="31">
        <v>0</v>
      </c>
      <c r="BV18" s="32">
        <v>0</v>
      </c>
      <c r="BW18" s="30">
        <v>0</v>
      </c>
      <c r="BX18" s="31">
        <v>0</v>
      </c>
      <c r="BY18" s="31">
        <v>0</v>
      </c>
      <c r="BZ18" s="32">
        <v>0</v>
      </c>
      <c r="CA18" s="30">
        <v>0</v>
      </c>
      <c r="CB18" s="31">
        <v>0</v>
      </c>
      <c r="CC18" s="31">
        <v>0</v>
      </c>
      <c r="CD18" s="32">
        <v>0</v>
      </c>
      <c r="CE18" s="30">
        <v>0</v>
      </c>
      <c r="CF18" s="31">
        <v>0</v>
      </c>
      <c r="CG18" s="31">
        <v>0</v>
      </c>
      <c r="CH18" s="31">
        <v>0</v>
      </c>
      <c r="CI18" s="30">
        <v>0</v>
      </c>
      <c r="CJ18" s="31">
        <v>0</v>
      </c>
      <c r="CK18" s="31">
        <v>0</v>
      </c>
      <c r="CL18" s="32">
        <v>0</v>
      </c>
      <c r="CM18" s="133"/>
      <c r="CN18" s="133"/>
      <c r="CO18" s="133"/>
    </row>
    <row r="19" spans="1:93" s="2" customFormat="1" ht="15.75" customHeight="1">
      <c r="A19" s="203" t="s">
        <v>41</v>
      </c>
      <c r="B19" s="52"/>
      <c r="C19" s="30">
        <v>0</v>
      </c>
      <c r="D19" s="31">
        <v>0</v>
      </c>
      <c r="E19" s="31">
        <v>0</v>
      </c>
      <c r="F19" s="32">
        <v>0</v>
      </c>
      <c r="G19" s="30">
        <v>0</v>
      </c>
      <c r="H19" s="31">
        <v>0</v>
      </c>
      <c r="I19" s="31">
        <v>0</v>
      </c>
      <c r="J19" s="32">
        <v>0</v>
      </c>
      <c r="K19" s="30">
        <v>0</v>
      </c>
      <c r="L19" s="31">
        <v>0</v>
      </c>
      <c r="M19" s="31">
        <v>0</v>
      </c>
      <c r="N19" s="32">
        <v>0</v>
      </c>
      <c r="O19" s="30">
        <v>0</v>
      </c>
      <c r="P19" s="31">
        <v>0</v>
      </c>
      <c r="Q19" s="31">
        <v>0</v>
      </c>
      <c r="R19" s="32">
        <v>0</v>
      </c>
      <c r="S19" s="30">
        <v>0</v>
      </c>
      <c r="T19" s="31">
        <v>0</v>
      </c>
      <c r="U19" s="31">
        <v>0</v>
      </c>
      <c r="V19" s="32">
        <v>0</v>
      </c>
      <c r="W19" s="30">
        <v>0</v>
      </c>
      <c r="X19" s="31">
        <v>0</v>
      </c>
      <c r="Y19" s="31">
        <v>0</v>
      </c>
      <c r="Z19" s="32">
        <v>0</v>
      </c>
      <c r="AA19" s="30">
        <v>0</v>
      </c>
      <c r="AB19" s="31">
        <v>0</v>
      </c>
      <c r="AC19" s="31">
        <v>0</v>
      </c>
      <c r="AD19" s="32">
        <v>0</v>
      </c>
      <c r="AE19" s="30">
        <v>0</v>
      </c>
      <c r="AF19" s="31">
        <v>0</v>
      </c>
      <c r="AG19" s="31">
        <v>0</v>
      </c>
      <c r="AH19" s="32">
        <v>0</v>
      </c>
      <c r="AI19" s="30">
        <v>0</v>
      </c>
      <c r="AJ19" s="31">
        <v>0</v>
      </c>
      <c r="AK19" s="31">
        <v>0</v>
      </c>
      <c r="AL19" s="32">
        <v>0</v>
      </c>
      <c r="AM19" s="30">
        <v>0</v>
      </c>
      <c r="AN19" s="31">
        <v>0</v>
      </c>
      <c r="AO19" s="31">
        <v>0</v>
      </c>
      <c r="AP19" s="32">
        <v>0</v>
      </c>
      <c r="AQ19" s="30">
        <v>0</v>
      </c>
      <c r="AR19" s="31">
        <v>0</v>
      </c>
      <c r="AS19" s="31">
        <v>0</v>
      </c>
      <c r="AT19" s="32">
        <v>0</v>
      </c>
      <c r="AU19" s="30">
        <v>0</v>
      </c>
      <c r="AV19" s="31">
        <v>0</v>
      </c>
      <c r="AW19" s="31">
        <v>0</v>
      </c>
      <c r="AX19" s="32">
        <v>0</v>
      </c>
      <c r="AY19" s="30">
        <v>0</v>
      </c>
      <c r="AZ19" s="31">
        <v>0</v>
      </c>
      <c r="BA19" s="31">
        <v>0</v>
      </c>
      <c r="BB19" s="32">
        <v>0</v>
      </c>
      <c r="BC19" s="30">
        <v>0</v>
      </c>
      <c r="BD19" s="31">
        <v>0</v>
      </c>
      <c r="BE19" s="31">
        <v>0</v>
      </c>
      <c r="BF19" s="32">
        <v>0</v>
      </c>
      <c r="BG19" s="30">
        <v>0</v>
      </c>
      <c r="BH19" s="31">
        <v>0</v>
      </c>
      <c r="BI19" s="31">
        <v>0</v>
      </c>
      <c r="BJ19" s="32">
        <v>0</v>
      </c>
      <c r="BK19" s="30">
        <v>0</v>
      </c>
      <c r="BL19" s="31">
        <v>0</v>
      </c>
      <c r="BM19" s="31">
        <v>0</v>
      </c>
      <c r="BN19" s="32">
        <v>0</v>
      </c>
      <c r="BO19" s="30">
        <v>0</v>
      </c>
      <c r="BP19" s="31">
        <v>0</v>
      </c>
      <c r="BQ19" s="31">
        <v>0</v>
      </c>
      <c r="BR19" s="32">
        <v>0</v>
      </c>
      <c r="BS19" s="30">
        <v>0</v>
      </c>
      <c r="BT19" s="31">
        <v>0</v>
      </c>
      <c r="BU19" s="31">
        <v>0</v>
      </c>
      <c r="BV19" s="32">
        <v>0</v>
      </c>
      <c r="BW19" s="30">
        <v>0</v>
      </c>
      <c r="BX19" s="31">
        <v>0</v>
      </c>
      <c r="BY19" s="31">
        <v>0</v>
      </c>
      <c r="BZ19" s="32">
        <v>0</v>
      </c>
      <c r="CA19" s="30">
        <v>0</v>
      </c>
      <c r="CB19" s="31">
        <v>0</v>
      </c>
      <c r="CC19" s="31">
        <v>0</v>
      </c>
      <c r="CD19" s="32">
        <v>0</v>
      </c>
      <c r="CE19" s="30">
        <v>0</v>
      </c>
      <c r="CF19" s="31">
        <v>0</v>
      </c>
      <c r="CG19" s="31">
        <v>0</v>
      </c>
      <c r="CH19" s="31">
        <v>0</v>
      </c>
      <c r="CI19" s="30">
        <v>0</v>
      </c>
      <c r="CJ19" s="31">
        <v>0</v>
      </c>
      <c r="CK19" s="31">
        <v>0</v>
      </c>
      <c r="CL19" s="32">
        <v>0</v>
      </c>
      <c r="CM19" s="133"/>
      <c r="CN19" s="133"/>
      <c r="CO19" s="133"/>
    </row>
    <row r="20" spans="1:93" s="2" customFormat="1" ht="15.75" customHeight="1">
      <c r="A20" s="203" t="s">
        <v>41</v>
      </c>
      <c r="B20" s="52"/>
      <c r="C20" s="30">
        <v>0</v>
      </c>
      <c r="D20" s="31">
        <v>0</v>
      </c>
      <c r="E20" s="31">
        <v>0</v>
      </c>
      <c r="F20" s="32">
        <v>0</v>
      </c>
      <c r="G20" s="30">
        <v>0</v>
      </c>
      <c r="H20" s="31">
        <v>0</v>
      </c>
      <c r="I20" s="31">
        <v>0</v>
      </c>
      <c r="J20" s="32">
        <v>0</v>
      </c>
      <c r="K20" s="30">
        <v>0</v>
      </c>
      <c r="L20" s="31">
        <v>0</v>
      </c>
      <c r="M20" s="31">
        <v>0</v>
      </c>
      <c r="N20" s="32">
        <v>0</v>
      </c>
      <c r="O20" s="30">
        <v>0</v>
      </c>
      <c r="P20" s="31">
        <v>0</v>
      </c>
      <c r="Q20" s="31">
        <v>0</v>
      </c>
      <c r="R20" s="32">
        <v>0</v>
      </c>
      <c r="S20" s="30">
        <v>0</v>
      </c>
      <c r="T20" s="31">
        <v>0</v>
      </c>
      <c r="U20" s="31">
        <v>0</v>
      </c>
      <c r="V20" s="32">
        <v>0</v>
      </c>
      <c r="W20" s="30">
        <v>0</v>
      </c>
      <c r="X20" s="31">
        <v>0</v>
      </c>
      <c r="Y20" s="31">
        <v>0</v>
      </c>
      <c r="Z20" s="32">
        <v>0</v>
      </c>
      <c r="AA20" s="30">
        <v>0</v>
      </c>
      <c r="AB20" s="31">
        <v>0</v>
      </c>
      <c r="AC20" s="31">
        <v>0</v>
      </c>
      <c r="AD20" s="32">
        <v>0</v>
      </c>
      <c r="AE20" s="30">
        <v>0</v>
      </c>
      <c r="AF20" s="31">
        <v>0</v>
      </c>
      <c r="AG20" s="31">
        <v>0</v>
      </c>
      <c r="AH20" s="32">
        <v>0</v>
      </c>
      <c r="AI20" s="30">
        <v>0</v>
      </c>
      <c r="AJ20" s="31">
        <v>0</v>
      </c>
      <c r="AK20" s="31">
        <v>0</v>
      </c>
      <c r="AL20" s="32">
        <v>0</v>
      </c>
      <c r="AM20" s="30">
        <v>0</v>
      </c>
      <c r="AN20" s="31">
        <v>0</v>
      </c>
      <c r="AO20" s="31">
        <v>0</v>
      </c>
      <c r="AP20" s="32">
        <v>0</v>
      </c>
      <c r="AQ20" s="30">
        <v>0</v>
      </c>
      <c r="AR20" s="31">
        <v>0</v>
      </c>
      <c r="AS20" s="31">
        <v>0</v>
      </c>
      <c r="AT20" s="32">
        <v>0</v>
      </c>
      <c r="AU20" s="30">
        <v>0</v>
      </c>
      <c r="AV20" s="31">
        <v>0</v>
      </c>
      <c r="AW20" s="31">
        <v>0</v>
      </c>
      <c r="AX20" s="32">
        <v>0</v>
      </c>
      <c r="AY20" s="30">
        <v>0</v>
      </c>
      <c r="AZ20" s="31">
        <v>0</v>
      </c>
      <c r="BA20" s="31">
        <v>0</v>
      </c>
      <c r="BB20" s="32">
        <v>0</v>
      </c>
      <c r="BC20" s="30">
        <v>0</v>
      </c>
      <c r="BD20" s="31">
        <v>0</v>
      </c>
      <c r="BE20" s="31">
        <v>0</v>
      </c>
      <c r="BF20" s="32">
        <v>0</v>
      </c>
      <c r="BG20" s="30">
        <v>0</v>
      </c>
      <c r="BH20" s="31">
        <v>0</v>
      </c>
      <c r="BI20" s="31">
        <v>0</v>
      </c>
      <c r="BJ20" s="32">
        <v>0</v>
      </c>
      <c r="BK20" s="30">
        <v>0</v>
      </c>
      <c r="BL20" s="31">
        <v>0</v>
      </c>
      <c r="BM20" s="31">
        <v>0</v>
      </c>
      <c r="BN20" s="32">
        <v>0</v>
      </c>
      <c r="BO20" s="30">
        <v>0</v>
      </c>
      <c r="BP20" s="31">
        <v>0</v>
      </c>
      <c r="BQ20" s="31">
        <v>0</v>
      </c>
      <c r="BR20" s="32">
        <v>0</v>
      </c>
      <c r="BS20" s="30">
        <v>0</v>
      </c>
      <c r="BT20" s="31">
        <v>0</v>
      </c>
      <c r="BU20" s="31">
        <v>0</v>
      </c>
      <c r="BV20" s="32">
        <v>0</v>
      </c>
      <c r="BW20" s="30">
        <v>0</v>
      </c>
      <c r="BX20" s="31">
        <v>0</v>
      </c>
      <c r="BY20" s="31">
        <v>1</v>
      </c>
      <c r="BZ20" s="32">
        <v>1</v>
      </c>
      <c r="CA20" s="30">
        <v>0</v>
      </c>
      <c r="CB20" s="31">
        <v>0</v>
      </c>
      <c r="CC20" s="31">
        <v>0</v>
      </c>
      <c r="CD20" s="32">
        <v>0</v>
      </c>
      <c r="CE20" s="30">
        <v>0</v>
      </c>
      <c r="CF20" s="31">
        <v>0</v>
      </c>
      <c r="CG20" s="31">
        <v>0</v>
      </c>
      <c r="CH20" s="31">
        <v>0</v>
      </c>
      <c r="CI20" s="30">
        <v>0</v>
      </c>
      <c r="CJ20" s="31">
        <v>0</v>
      </c>
      <c r="CK20" s="31">
        <v>0</v>
      </c>
      <c r="CL20" s="32">
        <v>0</v>
      </c>
      <c r="CM20" s="133"/>
      <c r="CN20" s="133"/>
      <c r="CO20" s="133"/>
    </row>
    <row r="21" spans="1:93" s="2" customFormat="1" ht="15.75" customHeight="1">
      <c r="A21" s="203" t="s">
        <v>41</v>
      </c>
      <c r="B21" s="52"/>
      <c r="C21" s="30">
        <v>0</v>
      </c>
      <c r="D21" s="31">
        <v>0</v>
      </c>
      <c r="E21" s="31">
        <v>0</v>
      </c>
      <c r="F21" s="32">
        <v>0</v>
      </c>
      <c r="G21" s="30">
        <v>0</v>
      </c>
      <c r="H21" s="31">
        <v>0</v>
      </c>
      <c r="I21" s="31">
        <v>0</v>
      </c>
      <c r="J21" s="32">
        <v>0</v>
      </c>
      <c r="K21" s="30">
        <v>0</v>
      </c>
      <c r="L21" s="31">
        <v>0</v>
      </c>
      <c r="M21" s="31">
        <v>0</v>
      </c>
      <c r="N21" s="32">
        <v>0</v>
      </c>
      <c r="O21" s="30">
        <v>0</v>
      </c>
      <c r="P21" s="31">
        <v>0</v>
      </c>
      <c r="Q21" s="31">
        <v>0</v>
      </c>
      <c r="R21" s="32">
        <v>0</v>
      </c>
      <c r="S21" s="30">
        <v>0</v>
      </c>
      <c r="T21" s="31">
        <v>0</v>
      </c>
      <c r="U21" s="31">
        <v>0</v>
      </c>
      <c r="V21" s="32">
        <v>0</v>
      </c>
      <c r="W21" s="30">
        <v>0</v>
      </c>
      <c r="X21" s="31">
        <v>0</v>
      </c>
      <c r="Y21" s="31">
        <v>0</v>
      </c>
      <c r="Z21" s="32">
        <v>0</v>
      </c>
      <c r="AA21" s="30">
        <v>0</v>
      </c>
      <c r="AB21" s="31">
        <v>0</v>
      </c>
      <c r="AC21" s="31">
        <v>0</v>
      </c>
      <c r="AD21" s="32">
        <v>0</v>
      </c>
      <c r="AE21" s="30">
        <v>0</v>
      </c>
      <c r="AF21" s="31">
        <v>0</v>
      </c>
      <c r="AG21" s="31">
        <v>0</v>
      </c>
      <c r="AH21" s="32">
        <v>0</v>
      </c>
      <c r="AI21" s="30">
        <v>0</v>
      </c>
      <c r="AJ21" s="31">
        <v>0</v>
      </c>
      <c r="AK21" s="31">
        <v>0</v>
      </c>
      <c r="AL21" s="32">
        <v>0</v>
      </c>
      <c r="AM21" s="30">
        <v>0</v>
      </c>
      <c r="AN21" s="31">
        <v>0</v>
      </c>
      <c r="AO21" s="31">
        <v>0</v>
      </c>
      <c r="AP21" s="32">
        <v>0</v>
      </c>
      <c r="AQ21" s="30">
        <v>0</v>
      </c>
      <c r="AR21" s="31">
        <v>0</v>
      </c>
      <c r="AS21" s="31">
        <v>0</v>
      </c>
      <c r="AT21" s="32">
        <v>1</v>
      </c>
      <c r="AU21" s="30">
        <v>0</v>
      </c>
      <c r="AV21" s="31">
        <v>2</v>
      </c>
      <c r="AW21" s="31">
        <v>0</v>
      </c>
      <c r="AX21" s="32">
        <v>0</v>
      </c>
      <c r="AY21" s="30">
        <v>0</v>
      </c>
      <c r="AZ21" s="31">
        <v>0</v>
      </c>
      <c r="BA21" s="31">
        <v>0</v>
      </c>
      <c r="BB21" s="32">
        <v>0</v>
      </c>
      <c r="BC21" s="30">
        <v>0</v>
      </c>
      <c r="BD21" s="31">
        <v>0</v>
      </c>
      <c r="BE21" s="31">
        <v>0</v>
      </c>
      <c r="BF21" s="32">
        <v>0</v>
      </c>
      <c r="BG21" s="30">
        <v>0</v>
      </c>
      <c r="BH21" s="31">
        <v>0</v>
      </c>
      <c r="BI21" s="31">
        <v>0</v>
      </c>
      <c r="BJ21" s="32">
        <v>0</v>
      </c>
      <c r="BK21" s="30">
        <v>0</v>
      </c>
      <c r="BL21" s="31">
        <v>0</v>
      </c>
      <c r="BM21" s="31">
        <v>0</v>
      </c>
      <c r="BN21" s="32">
        <v>0</v>
      </c>
      <c r="BO21" s="30">
        <v>0</v>
      </c>
      <c r="BP21" s="31">
        <v>0</v>
      </c>
      <c r="BQ21" s="31">
        <v>0</v>
      </c>
      <c r="BR21" s="32">
        <v>0</v>
      </c>
      <c r="BS21" s="30">
        <v>0</v>
      </c>
      <c r="BT21" s="31">
        <v>0</v>
      </c>
      <c r="BU21" s="31">
        <v>0</v>
      </c>
      <c r="BV21" s="32">
        <v>0</v>
      </c>
      <c r="BW21" s="30">
        <v>0</v>
      </c>
      <c r="BX21" s="31">
        <v>0</v>
      </c>
      <c r="BY21" s="31">
        <v>0</v>
      </c>
      <c r="BZ21" s="32">
        <v>0</v>
      </c>
      <c r="CA21" s="30">
        <v>0</v>
      </c>
      <c r="CB21" s="31">
        <v>0</v>
      </c>
      <c r="CC21" s="31">
        <v>0</v>
      </c>
      <c r="CD21" s="32">
        <v>0</v>
      </c>
      <c r="CE21" s="30">
        <v>0</v>
      </c>
      <c r="CF21" s="31">
        <v>0</v>
      </c>
      <c r="CG21" s="31">
        <v>0</v>
      </c>
      <c r="CH21" s="31">
        <v>0</v>
      </c>
      <c r="CI21" s="30">
        <v>0</v>
      </c>
      <c r="CJ21" s="31">
        <v>0</v>
      </c>
      <c r="CK21" s="31">
        <v>0</v>
      </c>
      <c r="CL21" s="32">
        <v>0</v>
      </c>
      <c r="CM21" s="133"/>
      <c r="CN21" s="133"/>
      <c r="CO21" s="133"/>
    </row>
    <row r="22" spans="1:93" s="2" customFormat="1" ht="15.75" customHeight="1">
      <c r="A22" s="203" t="s">
        <v>41</v>
      </c>
      <c r="B22" s="52"/>
      <c r="C22" s="30">
        <v>0</v>
      </c>
      <c r="D22" s="31">
        <v>0</v>
      </c>
      <c r="E22" s="31">
        <v>0</v>
      </c>
      <c r="F22" s="32">
        <v>0</v>
      </c>
      <c r="G22" s="30">
        <v>0</v>
      </c>
      <c r="H22" s="31">
        <v>0</v>
      </c>
      <c r="I22" s="31">
        <v>0</v>
      </c>
      <c r="J22" s="32">
        <v>0</v>
      </c>
      <c r="K22" s="30">
        <v>0</v>
      </c>
      <c r="L22" s="31">
        <v>0</v>
      </c>
      <c r="M22" s="31">
        <v>0</v>
      </c>
      <c r="N22" s="32">
        <v>0</v>
      </c>
      <c r="O22" s="30">
        <v>0</v>
      </c>
      <c r="P22" s="31">
        <v>0</v>
      </c>
      <c r="Q22" s="31">
        <v>0</v>
      </c>
      <c r="R22" s="32">
        <v>0</v>
      </c>
      <c r="S22" s="30">
        <v>0</v>
      </c>
      <c r="T22" s="31">
        <v>0</v>
      </c>
      <c r="U22" s="31">
        <v>0</v>
      </c>
      <c r="V22" s="32">
        <v>0</v>
      </c>
      <c r="W22" s="30">
        <v>0</v>
      </c>
      <c r="X22" s="31">
        <v>0</v>
      </c>
      <c r="Y22" s="31">
        <v>0</v>
      </c>
      <c r="Z22" s="32">
        <v>0</v>
      </c>
      <c r="AA22" s="30">
        <v>0</v>
      </c>
      <c r="AB22" s="31">
        <v>0</v>
      </c>
      <c r="AC22" s="31">
        <v>0</v>
      </c>
      <c r="AD22" s="32">
        <v>0</v>
      </c>
      <c r="AE22" s="30">
        <v>0</v>
      </c>
      <c r="AF22" s="31">
        <v>0</v>
      </c>
      <c r="AG22" s="31">
        <v>0</v>
      </c>
      <c r="AH22" s="32">
        <v>0</v>
      </c>
      <c r="AI22" s="30">
        <v>0</v>
      </c>
      <c r="AJ22" s="31">
        <v>0</v>
      </c>
      <c r="AK22" s="31">
        <v>0</v>
      </c>
      <c r="AL22" s="32">
        <v>0</v>
      </c>
      <c r="AM22" s="30">
        <v>0</v>
      </c>
      <c r="AN22" s="31">
        <v>0</v>
      </c>
      <c r="AO22" s="31">
        <v>0</v>
      </c>
      <c r="AP22" s="32">
        <v>0</v>
      </c>
      <c r="AQ22" s="30">
        <v>0</v>
      </c>
      <c r="AR22" s="31">
        <v>0</v>
      </c>
      <c r="AS22" s="31">
        <v>0</v>
      </c>
      <c r="AT22" s="32">
        <v>0</v>
      </c>
      <c r="AU22" s="30">
        <v>0</v>
      </c>
      <c r="AV22" s="31">
        <v>0</v>
      </c>
      <c r="AW22" s="31">
        <v>0</v>
      </c>
      <c r="AX22" s="32">
        <v>0</v>
      </c>
      <c r="AY22" s="30">
        <v>0</v>
      </c>
      <c r="AZ22" s="31">
        <v>0</v>
      </c>
      <c r="BA22" s="31">
        <v>0</v>
      </c>
      <c r="BB22" s="32">
        <v>0</v>
      </c>
      <c r="BC22" s="30">
        <v>0</v>
      </c>
      <c r="BD22" s="31">
        <v>0</v>
      </c>
      <c r="BE22" s="31">
        <v>0</v>
      </c>
      <c r="BF22" s="32">
        <v>0</v>
      </c>
      <c r="BG22" s="30">
        <v>0</v>
      </c>
      <c r="BH22" s="31">
        <v>0</v>
      </c>
      <c r="BI22" s="31">
        <v>0</v>
      </c>
      <c r="BJ22" s="32">
        <v>0</v>
      </c>
      <c r="BK22" s="30">
        <v>0</v>
      </c>
      <c r="BL22" s="31">
        <v>0</v>
      </c>
      <c r="BM22" s="31">
        <v>1</v>
      </c>
      <c r="BN22" s="32">
        <v>1</v>
      </c>
      <c r="BO22" s="30">
        <v>0</v>
      </c>
      <c r="BP22" s="31">
        <v>0</v>
      </c>
      <c r="BQ22" s="31">
        <v>0</v>
      </c>
      <c r="BR22" s="32">
        <v>0</v>
      </c>
      <c r="BS22" s="30">
        <v>0</v>
      </c>
      <c r="BT22" s="31">
        <v>1</v>
      </c>
      <c r="BU22" s="31">
        <v>0</v>
      </c>
      <c r="BV22" s="32">
        <v>0</v>
      </c>
      <c r="BW22" s="30">
        <v>0</v>
      </c>
      <c r="BX22" s="31">
        <v>0</v>
      </c>
      <c r="BY22" s="31">
        <v>0</v>
      </c>
      <c r="BZ22" s="32">
        <v>0</v>
      </c>
      <c r="CA22" s="30">
        <v>0</v>
      </c>
      <c r="CB22" s="31">
        <v>0</v>
      </c>
      <c r="CC22" s="31">
        <v>0</v>
      </c>
      <c r="CD22" s="32">
        <v>0</v>
      </c>
      <c r="CE22" s="30">
        <v>0</v>
      </c>
      <c r="CF22" s="31">
        <v>0</v>
      </c>
      <c r="CG22" s="31">
        <v>0</v>
      </c>
      <c r="CH22" s="31">
        <v>0</v>
      </c>
      <c r="CI22" s="30">
        <v>0</v>
      </c>
      <c r="CJ22" s="31">
        <v>0</v>
      </c>
      <c r="CK22" s="31">
        <v>1</v>
      </c>
      <c r="CL22" s="32">
        <v>1</v>
      </c>
      <c r="CM22" s="133">
        <f>SUM(C10:F29)</f>
        <v>9</v>
      </c>
      <c r="CN22" s="133">
        <f>SUM(AA10:AD29)</f>
        <v>1</v>
      </c>
      <c r="CO22" s="133">
        <f>SUM(BK10:BN29)</f>
        <v>4</v>
      </c>
    </row>
    <row r="23" spans="1:93" s="2" customFormat="1" ht="15.75" customHeight="1">
      <c r="A23" s="203" t="s">
        <v>41</v>
      </c>
      <c r="B23" s="52"/>
      <c r="C23" s="30">
        <v>0</v>
      </c>
      <c r="D23" s="31">
        <v>0</v>
      </c>
      <c r="E23" s="31">
        <v>0</v>
      </c>
      <c r="F23" s="32">
        <v>0</v>
      </c>
      <c r="G23" s="30">
        <v>0</v>
      </c>
      <c r="H23" s="31">
        <v>0</v>
      </c>
      <c r="I23" s="31">
        <v>0</v>
      </c>
      <c r="J23" s="32">
        <v>0</v>
      </c>
      <c r="K23" s="30">
        <v>0</v>
      </c>
      <c r="L23" s="31">
        <v>0</v>
      </c>
      <c r="M23" s="31">
        <v>0</v>
      </c>
      <c r="N23" s="32">
        <v>0</v>
      </c>
      <c r="O23" s="30">
        <v>0</v>
      </c>
      <c r="P23" s="31">
        <v>0</v>
      </c>
      <c r="Q23" s="31">
        <v>0</v>
      </c>
      <c r="R23" s="32">
        <v>0</v>
      </c>
      <c r="S23" s="30">
        <v>0</v>
      </c>
      <c r="T23" s="31">
        <v>0</v>
      </c>
      <c r="U23" s="31">
        <v>0</v>
      </c>
      <c r="V23" s="32">
        <v>0</v>
      </c>
      <c r="W23" s="30">
        <v>0</v>
      </c>
      <c r="X23" s="31">
        <v>0</v>
      </c>
      <c r="Y23" s="31">
        <v>0</v>
      </c>
      <c r="Z23" s="32">
        <v>0</v>
      </c>
      <c r="AA23" s="30">
        <v>0</v>
      </c>
      <c r="AB23" s="31">
        <v>0</v>
      </c>
      <c r="AC23" s="31">
        <v>0</v>
      </c>
      <c r="AD23" s="32">
        <v>0</v>
      </c>
      <c r="AE23" s="30">
        <v>0</v>
      </c>
      <c r="AF23" s="31">
        <v>0</v>
      </c>
      <c r="AG23" s="31">
        <v>0</v>
      </c>
      <c r="AH23" s="32">
        <v>0</v>
      </c>
      <c r="AI23" s="30">
        <v>0</v>
      </c>
      <c r="AJ23" s="31">
        <v>0</v>
      </c>
      <c r="AK23" s="31">
        <v>0</v>
      </c>
      <c r="AL23" s="32">
        <v>0</v>
      </c>
      <c r="AM23" s="30">
        <v>0</v>
      </c>
      <c r="AN23" s="31">
        <v>0</v>
      </c>
      <c r="AO23" s="31">
        <v>0</v>
      </c>
      <c r="AP23" s="32">
        <v>0</v>
      </c>
      <c r="AQ23" s="30">
        <v>0</v>
      </c>
      <c r="AR23" s="31">
        <v>0</v>
      </c>
      <c r="AS23" s="31">
        <v>1</v>
      </c>
      <c r="AT23" s="32">
        <v>0</v>
      </c>
      <c r="AU23" s="30">
        <v>1</v>
      </c>
      <c r="AV23" s="31">
        <v>0</v>
      </c>
      <c r="AW23" s="31">
        <v>0</v>
      </c>
      <c r="AX23" s="32">
        <v>0</v>
      </c>
      <c r="AY23" s="30">
        <v>0</v>
      </c>
      <c r="AZ23" s="31">
        <v>0</v>
      </c>
      <c r="BA23" s="31">
        <v>0</v>
      </c>
      <c r="BB23" s="32">
        <v>1</v>
      </c>
      <c r="BC23" s="30">
        <v>0</v>
      </c>
      <c r="BD23" s="31">
        <v>0</v>
      </c>
      <c r="BE23" s="31">
        <v>0</v>
      </c>
      <c r="BF23" s="32">
        <v>0</v>
      </c>
      <c r="BG23" s="30">
        <v>0</v>
      </c>
      <c r="BH23" s="31">
        <v>0</v>
      </c>
      <c r="BI23" s="31">
        <v>0</v>
      </c>
      <c r="BJ23" s="32">
        <v>0</v>
      </c>
      <c r="BK23" s="30">
        <v>0</v>
      </c>
      <c r="BL23" s="31">
        <v>0</v>
      </c>
      <c r="BM23" s="31">
        <v>0</v>
      </c>
      <c r="BN23" s="32">
        <v>0</v>
      </c>
      <c r="BO23" s="30">
        <v>0</v>
      </c>
      <c r="BP23" s="31">
        <v>0</v>
      </c>
      <c r="BQ23" s="31">
        <v>0</v>
      </c>
      <c r="BR23" s="32">
        <v>0</v>
      </c>
      <c r="BS23" s="30">
        <v>0</v>
      </c>
      <c r="BT23" s="31">
        <v>0</v>
      </c>
      <c r="BU23" s="31">
        <v>1</v>
      </c>
      <c r="BV23" s="32">
        <v>0</v>
      </c>
      <c r="BW23" s="30">
        <v>0</v>
      </c>
      <c r="BX23" s="31">
        <v>0</v>
      </c>
      <c r="BY23" s="31">
        <v>0</v>
      </c>
      <c r="BZ23" s="32">
        <v>0</v>
      </c>
      <c r="CA23" s="30">
        <v>0</v>
      </c>
      <c r="CB23" s="31">
        <v>1</v>
      </c>
      <c r="CC23" s="31">
        <v>1</v>
      </c>
      <c r="CD23" s="32">
        <v>0</v>
      </c>
      <c r="CE23" s="30">
        <v>0</v>
      </c>
      <c r="CF23" s="31">
        <v>0</v>
      </c>
      <c r="CG23" s="31">
        <v>0</v>
      </c>
      <c r="CH23" s="31">
        <v>0</v>
      </c>
      <c r="CI23" s="30">
        <v>0</v>
      </c>
      <c r="CJ23" s="31">
        <v>1</v>
      </c>
      <c r="CK23" s="31">
        <v>0</v>
      </c>
      <c r="CL23" s="32">
        <v>0</v>
      </c>
      <c r="CM23" s="133">
        <f>SUM(G10:J29)</f>
        <v>9</v>
      </c>
      <c r="CN23" s="133">
        <f>SUM(AE10:AH29)</f>
        <v>4</v>
      </c>
      <c r="CO23" s="133">
        <f>SUM(BO10:BR29)</f>
        <v>4</v>
      </c>
    </row>
    <row r="24" spans="1:93" s="2" customFormat="1" ht="15.75" customHeight="1">
      <c r="A24" s="203" t="s">
        <v>41</v>
      </c>
      <c r="B24" s="52"/>
      <c r="C24" s="30">
        <v>0</v>
      </c>
      <c r="D24" s="31">
        <v>0</v>
      </c>
      <c r="E24" s="31">
        <v>0</v>
      </c>
      <c r="F24" s="32">
        <v>0</v>
      </c>
      <c r="G24" s="30">
        <v>0</v>
      </c>
      <c r="H24" s="31">
        <v>0</v>
      </c>
      <c r="I24" s="31">
        <v>0</v>
      </c>
      <c r="J24" s="32">
        <v>0</v>
      </c>
      <c r="K24" s="30">
        <v>0</v>
      </c>
      <c r="L24" s="31">
        <v>0</v>
      </c>
      <c r="M24" s="31">
        <v>0</v>
      </c>
      <c r="N24" s="32">
        <v>0</v>
      </c>
      <c r="O24" s="30">
        <v>0</v>
      </c>
      <c r="P24" s="31">
        <v>0</v>
      </c>
      <c r="Q24" s="31">
        <v>0</v>
      </c>
      <c r="R24" s="32">
        <v>0</v>
      </c>
      <c r="S24" s="30">
        <v>0</v>
      </c>
      <c r="T24" s="31">
        <v>0</v>
      </c>
      <c r="U24" s="31">
        <v>0</v>
      </c>
      <c r="V24" s="32">
        <v>0</v>
      </c>
      <c r="W24" s="30">
        <v>0</v>
      </c>
      <c r="X24" s="31">
        <v>0</v>
      </c>
      <c r="Y24" s="31">
        <v>0</v>
      </c>
      <c r="Z24" s="32">
        <v>0</v>
      </c>
      <c r="AA24" s="30">
        <v>0</v>
      </c>
      <c r="AB24" s="31">
        <v>0</v>
      </c>
      <c r="AC24" s="31">
        <v>0</v>
      </c>
      <c r="AD24" s="32">
        <v>0</v>
      </c>
      <c r="AE24" s="30">
        <v>0</v>
      </c>
      <c r="AF24" s="31">
        <v>0</v>
      </c>
      <c r="AG24" s="31">
        <v>0</v>
      </c>
      <c r="AH24" s="32">
        <v>0</v>
      </c>
      <c r="AI24" s="30">
        <v>0</v>
      </c>
      <c r="AJ24" s="31">
        <v>0</v>
      </c>
      <c r="AK24" s="31">
        <v>0</v>
      </c>
      <c r="AL24" s="32">
        <v>0</v>
      </c>
      <c r="AM24" s="30">
        <v>0</v>
      </c>
      <c r="AN24" s="31">
        <v>0</v>
      </c>
      <c r="AO24" s="31">
        <v>0</v>
      </c>
      <c r="AP24" s="32">
        <v>0</v>
      </c>
      <c r="AQ24" s="30">
        <v>0</v>
      </c>
      <c r="AR24" s="31">
        <v>0</v>
      </c>
      <c r="AS24" s="31">
        <v>0</v>
      </c>
      <c r="AT24" s="32">
        <v>0</v>
      </c>
      <c r="AU24" s="30">
        <v>0</v>
      </c>
      <c r="AV24" s="31">
        <v>0</v>
      </c>
      <c r="AW24" s="31">
        <v>0</v>
      </c>
      <c r="AX24" s="32">
        <v>0</v>
      </c>
      <c r="AY24" s="30">
        <v>0</v>
      </c>
      <c r="AZ24" s="31">
        <v>0</v>
      </c>
      <c r="BA24" s="31">
        <v>0</v>
      </c>
      <c r="BB24" s="32">
        <v>0</v>
      </c>
      <c r="BC24" s="30">
        <v>1</v>
      </c>
      <c r="BD24" s="31">
        <v>0</v>
      </c>
      <c r="BE24" s="31">
        <v>0</v>
      </c>
      <c r="BF24" s="32">
        <v>1</v>
      </c>
      <c r="BG24" s="30">
        <v>0</v>
      </c>
      <c r="BH24" s="31">
        <v>0</v>
      </c>
      <c r="BI24" s="31">
        <v>4</v>
      </c>
      <c r="BJ24" s="32">
        <v>0</v>
      </c>
      <c r="BK24" s="30">
        <v>0</v>
      </c>
      <c r="BL24" s="31">
        <v>0</v>
      </c>
      <c r="BM24" s="31">
        <v>0</v>
      </c>
      <c r="BN24" s="32">
        <v>0</v>
      </c>
      <c r="BO24" s="30">
        <v>0</v>
      </c>
      <c r="BP24" s="31">
        <v>0</v>
      </c>
      <c r="BQ24" s="31">
        <v>1</v>
      </c>
      <c r="BR24" s="32">
        <v>1</v>
      </c>
      <c r="BS24" s="30">
        <v>0</v>
      </c>
      <c r="BT24" s="31">
        <v>0</v>
      </c>
      <c r="BU24" s="31">
        <v>0</v>
      </c>
      <c r="BV24" s="32">
        <v>0</v>
      </c>
      <c r="BW24" s="30">
        <v>0</v>
      </c>
      <c r="BX24" s="31">
        <v>2</v>
      </c>
      <c r="BY24" s="31">
        <v>0</v>
      </c>
      <c r="BZ24" s="32">
        <v>0</v>
      </c>
      <c r="CA24" s="30">
        <v>0</v>
      </c>
      <c r="CB24" s="31">
        <v>0</v>
      </c>
      <c r="CC24" s="31">
        <v>0</v>
      </c>
      <c r="CD24" s="32">
        <v>1</v>
      </c>
      <c r="CE24" s="30">
        <v>0</v>
      </c>
      <c r="CF24" s="31">
        <v>0</v>
      </c>
      <c r="CG24" s="31">
        <v>0</v>
      </c>
      <c r="CH24" s="31">
        <v>0</v>
      </c>
      <c r="CI24" s="30">
        <v>0</v>
      </c>
      <c r="CJ24" s="31">
        <v>0</v>
      </c>
      <c r="CK24" s="31">
        <v>0</v>
      </c>
      <c r="CL24" s="32">
        <v>0</v>
      </c>
      <c r="CM24" s="133">
        <f>SUM(K10:N29)</f>
        <v>1</v>
      </c>
      <c r="CN24" s="133">
        <f>SUM(AI10:AL29)</f>
        <v>4</v>
      </c>
      <c r="CO24" s="133">
        <f>SUM(BS10:BV29)</f>
        <v>4</v>
      </c>
    </row>
    <row r="25" spans="1:93" s="2" customFormat="1" ht="15.75" customHeight="1">
      <c r="A25" s="203" t="s">
        <v>41</v>
      </c>
      <c r="B25" s="52"/>
      <c r="C25" s="30">
        <v>0</v>
      </c>
      <c r="D25" s="31">
        <v>0</v>
      </c>
      <c r="E25" s="31">
        <v>0</v>
      </c>
      <c r="F25" s="32">
        <v>0</v>
      </c>
      <c r="G25" s="30">
        <v>0</v>
      </c>
      <c r="H25" s="31">
        <v>0</v>
      </c>
      <c r="I25" s="31">
        <v>0</v>
      </c>
      <c r="J25" s="32">
        <v>0</v>
      </c>
      <c r="K25" s="30">
        <v>0</v>
      </c>
      <c r="L25" s="31">
        <v>0</v>
      </c>
      <c r="M25" s="31">
        <v>0</v>
      </c>
      <c r="N25" s="32">
        <v>0</v>
      </c>
      <c r="O25" s="30">
        <v>0</v>
      </c>
      <c r="P25" s="31">
        <v>0</v>
      </c>
      <c r="Q25" s="31">
        <v>0</v>
      </c>
      <c r="R25" s="32">
        <v>0</v>
      </c>
      <c r="S25" s="30">
        <v>0</v>
      </c>
      <c r="T25" s="31">
        <v>0</v>
      </c>
      <c r="U25" s="31">
        <v>0</v>
      </c>
      <c r="V25" s="32">
        <v>0</v>
      </c>
      <c r="W25" s="30">
        <v>0</v>
      </c>
      <c r="X25" s="31">
        <v>0</v>
      </c>
      <c r="Y25" s="31">
        <v>0</v>
      </c>
      <c r="Z25" s="32">
        <v>0</v>
      </c>
      <c r="AA25" s="30">
        <v>0</v>
      </c>
      <c r="AB25" s="31">
        <v>0</v>
      </c>
      <c r="AC25" s="31">
        <v>0</v>
      </c>
      <c r="AD25" s="32">
        <v>0</v>
      </c>
      <c r="AE25" s="30">
        <v>0</v>
      </c>
      <c r="AF25" s="31">
        <v>0</v>
      </c>
      <c r="AG25" s="31">
        <v>0</v>
      </c>
      <c r="AH25" s="32">
        <v>0</v>
      </c>
      <c r="AI25" s="30">
        <v>0</v>
      </c>
      <c r="AJ25" s="31">
        <v>0</v>
      </c>
      <c r="AK25" s="31">
        <v>0</v>
      </c>
      <c r="AL25" s="32">
        <v>0</v>
      </c>
      <c r="AM25" s="30">
        <v>0</v>
      </c>
      <c r="AN25" s="31">
        <v>0</v>
      </c>
      <c r="AO25" s="31">
        <v>0</v>
      </c>
      <c r="AP25" s="32">
        <v>0</v>
      </c>
      <c r="AQ25" s="30">
        <v>0</v>
      </c>
      <c r="AR25" s="31">
        <v>1</v>
      </c>
      <c r="AS25" s="31">
        <v>0</v>
      </c>
      <c r="AT25" s="32">
        <v>0</v>
      </c>
      <c r="AU25" s="30">
        <v>0</v>
      </c>
      <c r="AV25" s="31">
        <v>0</v>
      </c>
      <c r="AW25" s="31">
        <v>0</v>
      </c>
      <c r="AX25" s="32">
        <v>0</v>
      </c>
      <c r="AY25" s="30">
        <v>0</v>
      </c>
      <c r="AZ25" s="31">
        <v>0</v>
      </c>
      <c r="BA25" s="31">
        <v>0</v>
      </c>
      <c r="BB25" s="32">
        <v>0</v>
      </c>
      <c r="BC25" s="30">
        <v>0</v>
      </c>
      <c r="BD25" s="31">
        <v>0</v>
      </c>
      <c r="BE25" s="31">
        <v>1</v>
      </c>
      <c r="BF25" s="32">
        <v>0</v>
      </c>
      <c r="BG25" s="30">
        <v>0</v>
      </c>
      <c r="BH25" s="31">
        <v>0</v>
      </c>
      <c r="BI25" s="31">
        <v>0</v>
      </c>
      <c r="BJ25" s="32">
        <v>0</v>
      </c>
      <c r="BK25" s="30">
        <v>1</v>
      </c>
      <c r="BL25" s="31">
        <v>1</v>
      </c>
      <c r="BM25" s="31">
        <v>0</v>
      </c>
      <c r="BN25" s="32">
        <v>0</v>
      </c>
      <c r="BO25" s="30">
        <v>1</v>
      </c>
      <c r="BP25" s="31">
        <v>1</v>
      </c>
      <c r="BQ25" s="31">
        <v>0</v>
      </c>
      <c r="BR25" s="32">
        <v>0</v>
      </c>
      <c r="BS25" s="30">
        <v>0</v>
      </c>
      <c r="BT25" s="31">
        <v>0</v>
      </c>
      <c r="BU25" s="31">
        <v>0</v>
      </c>
      <c r="BV25" s="32">
        <v>1</v>
      </c>
      <c r="BW25" s="30">
        <v>0</v>
      </c>
      <c r="BX25" s="31">
        <v>0</v>
      </c>
      <c r="BY25" s="31">
        <v>0</v>
      </c>
      <c r="BZ25" s="32">
        <v>0</v>
      </c>
      <c r="CA25" s="30">
        <v>0</v>
      </c>
      <c r="CB25" s="31">
        <v>0</v>
      </c>
      <c r="CC25" s="31">
        <v>0</v>
      </c>
      <c r="CD25" s="32">
        <v>0</v>
      </c>
      <c r="CE25" s="30">
        <v>0</v>
      </c>
      <c r="CF25" s="31">
        <v>0</v>
      </c>
      <c r="CG25" s="31">
        <v>0</v>
      </c>
      <c r="CH25" s="31">
        <v>1</v>
      </c>
      <c r="CI25" s="30">
        <v>0</v>
      </c>
      <c r="CJ25" s="31">
        <v>0</v>
      </c>
      <c r="CK25" s="31">
        <v>0</v>
      </c>
      <c r="CL25" s="32">
        <v>0</v>
      </c>
      <c r="CM25" s="133">
        <f>SUM(O10:R29)</f>
        <v>5</v>
      </c>
      <c r="CN25" s="133">
        <f>SUM(AM10:AP29)</f>
        <v>4</v>
      </c>
      <c r="CO25" s="133">
        <f>SUM(BW10:BZ29)</f>
        <v>5</v>
      </c>
    </row>
    <row r="26" spans="1:93" s="2" customFormat="1" ht="15.75" customHeight="1">
      <c r="A26" s="203" t="s">
        <v>41</v>
      </c>
      <c r="B26" s="52"/>
      <c r="C26" s="30">
        <v>1</v>
      </c>
      <c r="D26" s="31">
        <v>0</v>
      </c>
      <c r="E26" s="31">
        <v>0</v>
      </c>
      <c r="F26" s="32">
        <v>0</v>
      </c>
      <c r="G26" s="30">
        <v>0</v>
      </c>
      <c r="H26" s="31">
        <v>0</v>
      </c>
      <c r="I26" s="31">
        <v>0</v>
      </c>
      <c r="J26" s="32">
        <v>0</v>
      </c>
      <c r="K26" s="30">
        <v>0</v>
      </c>
      <c r="L26" s="31">
        <v>0</v>
      </c>
      <c r="M26" s="31">
        <v>0</v>
      </c>
      <c r="N26" s="32">
        <v>0</v>
      </c>
      <c r="O26" s="30">
        <v>0</v>
      </c>
      <c r="P26" s="31">
        <v>0</v>
      </c>
      <c r="Q26" s="31">
        <v>0</v>
      </c>
      <c r="R26" s="32">
        <v>0</v>
      </c>
      <c r="S26" s="30">
        <v>0</v>
      </c>
      <c r="T26" s="31">
        <v>0</v>
      </c>
      <c r="U26" s="31">
        <v>0</v>
      </c>
      <c r="V26" s="32">
        <v>0</v>
      </c>
      <c r="W26" s="30">
        <v>0</v>
      </c>
      <c r="X26" s="31">
        <v>0</v>
      </c>
      <c r="Y26" s="31">
        <v>0</v>
      </c>
      <c r="Z26" s="32">
        <v>0</v>
      </c>
      <c r="AA26" s="30">
        <v>0</v>
      </c>
      <c r="AB26" s="31">
        <v>0</v>
      </c>
      <c r="AC26" s="31">
        <v>0</v>
      </c>
      <c r="AD26" s="32">
        <v>0</v>
      </c>
      <c r="AE26" s="30">
        <v>0</v>
      </c>
      <c r="AF26" s="31">
        <v>0</v>
      </c>
      <c r="AG26" s="31">
        <v>0</v>
      </c>
      <c r="AH26" s="32">
        <v>0</v>
      </c>
      <c r="AI26" s="30">
        <v>0</v>
      </c>
      <c r="AJ26" s="31">
        <v>0</v>
      </c>
      <c r="AK26" s="31">
        <v>0</v>
      </c>
      <c r="AL26" s="32">
        <v>0</v>
      </c>
      <c r="AM26" s="30">
        <v>0</v>
      </c>
      <c r="AN26" s="31">
        <v>0</v>
      </c>
      <c r="AO26" s="31">
        <v>0</v>
      </c>
      <c r="AP26" s="32">
        <v>0</v>
      </c>
      <c r="AQ26" s="30">
        <v>0</v>
      </c>
      <c r="AR26" s="31">
        <v>0</v>
      </c>
      <c r="AS26" s="31">
        <v>0</v>
      </c>
      <c r="AT26" s="32">
        <v>0</v>
      </c>
      <c r="AU26" s="30">
        <v>0</v>
      </c>
      <c r="AV26" s="31">
        <v>0</v>
      </c>
      <c r="AW26" s="31">
        <v>2</v>
      </c>
      <c r="AX26" s="32">
        <v>5</v>
      </c>
      <c r="AY26" s="30">
        <v>0</v>
      </c>
      <c r="AZ26" s="31">
        <v>0</v>
      </c>
      <c r="BA26" s="31">
        <v>0</v>
      </c>
      <c r="BB26" s="32">
        <v>0</v>
      </c>
      <c r="BC26" s="30">
        <v>0</v>
      </c>
      <c r="BD26" s="31">
        <v>1</v>
      </c>
      <c r="BE26" s="31">
        <v>0</v>
      </c>
      <c r="BF26" s="32">
        <v>0</v>
      </c>
      <c r="BG26" s="30">
        <v>1</v>
      </c>
      <c r="BH26" s="31">
        <v>1</v>
      </c>
      <c r="BI26" s="31">
        <v>0</v>
      </c>
      <c r="BJ26" s="32">
        <v>1</v>
      </c>
      <c r="BK26" s="30">
        <v>0</v>
      </c>
      <c r="BL26" s="31">
        <v>0</v>
      </c>
      <c r="BM26" s="31">
        <v>0</v>
      </c>
      <c r="BN26" s="32">
        <v>0</v>
      </c>
      <c r="BO26" s="30">
        <v>0</v>
      </c>
      <c r="BP26" s="31">
        <v>0</v>
      </c>
      <c r="BQ26" s="31">
        <v>0</v>
      </c>
      <c r="BR26" s="32">
        <v>0</v>
      </c>
      <c r="BS26" s="30">
        <v>0</v>
      </c>
      <c r="BT26" s="31">
        <v>0</v>
      </c>
      <c r="BU26" s="31">
        <v>0</v>
      </c>
      <c r="BV26" s="32">
        <v>0</v>
      </c>
      <c r="BW26" s="30">
        <v>1</v>
      </c>
      <c r="BX26" s="31">
        <v>0</v>
      </c>
      <c r="BY26" s="31">
        <v>0</v>
      </c>
      <c r="BZ26" s="32">
        <v>0</v>
      </c>
      <c r="CA26" s="30">
        <v>1</v>
      </c>
      <c r="CB26" s="31">
        <v>0</v>
      </c>
      <c r="CC26" s="31">
        <v>0</v>
      </c>
      <c r="CD26" s="32">
        <v>0</v>
      </c>
      <c r="CE26" s="30">
        <v>0</v>
      </c>
      <c r="CF26" s="31">
        <v>1</v>
      </c>
      <c r="CG26" s="31">
        <v>1</v>
      </c>
      <c r="CH26" s="31">
        <v>0</v>
      </c>
      <c r="CI26" s="30">
        <v>0</v>
      </c>
      <c r="CJ26" s="31">
        <v>0</v>
      </c>
      <c r="CK26" s="31">
        <v>0</v>
      </c>
      <c r="CL26" s="32">
        <v>0</v>
      </c>
      <c r="CM26" s="133">
        <f>SUM(S10:V29)</f>
        <v>1</v>
      </c>
      <c r="CN26" s="133">
        <f>SUM(AQ10:AT29)</f>
        <v>4</v>
      </c>
      <c r="CO26" s="133">
        <f>SUM(CA10:CD29)</f>
        <v>4</v>
      </c>
    </row>
    <row r="27" spans="1:93" s="2" customFormat="1" ht="15.75" customHeight="1">
      <c r="A27" s="203" t="s">
        <v>41</v>
      </c>
      <c r="B27" s="52"/>
      <c r="C27" s="30">
        <v>0</v>
      </c>
      <c r="D27" s="31">
        <v>0</v>
      </c>
      <c r="E27" s="31">
        <v>0</v>
      </c>
      <c r="F27" s="32">
        <v>0</v>
      </c>
      <c r="G27" s="30">
        <v>1</v>
      </c>
      <c r="H27" s="31">
        <v>0</v>
      </c>
      <c r="I27" s="31">
        <v>0</v>
      </c>
      <c r="J27" s="32">
        <v>0</v>
      </c>
      <c r="K27" s="30">
        <v>0</v>
      </c>
      <c r="L27" s="31">
        <v>0</v>
      </c>
      <c r="M27" s="31">
        <v>0</v>
      </c>
      <c r="N27" s="32">
        <v>0</v>
      </c>
      <c r="O27" s="30">
        <v>0</v>
      </c>
      <c r="P27" s="31">
        <v>0</v>
      </c>
      <c r="Q27" s="31">
        <v>0</v>
      </c>
      <c r="R27" s="32">
        <v>0</v>
      </c>
      <c r="S27" s="30">
        <v>0</v>
      </c>
      <c r="T27" s="31">
        <v>0</v>
      </c>
      <c r="U27" s="31">
        <v>0</v>
      </c>
      <c r="V27" s="32">
        <v>0</v>
      </c>
      <c r="W27" s="30">
        <v>0</v>
      </c>
      <c r="X27" s="31">
        <v>0</v>
      </c>
      <c r="Y27" s="31">
        <v>0</v>
      </c>
      <c r="Z27" s="32">
        <v>0</v>
      </c>
      <c r="AA27" s="30">
        <v>0</v>
      </c>
      <c r="AB27" s="31">
        <v>0</v>
      </c>
      <c r="AC27" s="31">
        <v>0</v>
      </c>
      <c r="AD27" s="32">
        <v>0</v>
      </c>
      <c r="AE27" s="30">
        <v>1</v>
      </c>
      <c r="AF27" s="31">
        <v>0</v>
      </c>
      <c r="AG27" s="31">
        <v>1</v>
      </c>
      <c r="AH27" s="32">
        <v>1</v>
      </c>
      <c r="AI27" s="30">
        <v>1</v>
      </c>
      <c r="AJ27" s="31">
        <v>1</v>
      </c>
      <c r="AK27" s="31">
        <v>1</v>
      </c>
      <c r="AL27" s="32">
        <v>1</v>
      </c>
      <c r="AM27" s="30">
        <v>1</v>
      </c>
      <c r="AN27" s="31">
        <v>1</v>
      </c>
      <c r="AO27" s="31">
        <v>0</v>
      </c>
      <c r="AP27" s="32">
        <v>0</v>
      </c>
      <c r="AQ27" s="30">
        <v>1</v>
      </c>
      <c r="AR27" s="31">
        <v>0</v>
      </c>
      <c r="AS27" s="31">
        <v>0</v>
      </c>
      <c r="AT27" s="32">
        <v>0</v>
      </c>
      <c r="AU27" s="30">
        <v>0</v>
      </c>
      <c r="AV27" s="31">
        <v>0</v>
      </c>
      <c r="AW27" s="31">
        <v>0</v>
      </c>
      <c r="AX27" s="32">
        <v>0</v>
      </c>
      <c r="AY27" s="30">
        <v>0</v>
      </c>
      <c r="AZ27" s="31">
        <v>0</v>
      </c>
      <c r="BA27" s="31">
        <v>0</v>
      </c>
      <c r="BB27" s="32">
        <v>0</v>
      </c>
      <c r="BC27" s="30">
        <v>0</v>
      </c>
      <c r="BD27" s="31">
        <v>0</v>
      </c>
      <c r="BE27" s="31">
        <v>0</v>
      </c>
      <c r="BF27" s="32">
        <v>0</v>
      </c>
      <c r="BG27" s="30">
        <v>0</v>
      </c>
      <c r="BH27" s="31">
        <v>0</v>
      </c>
      <c r="BI27" s="31">
        <v>0</v>
      </c>
      <c r="BJ27" s="32">
        <v>0</v>
      </c>
      <c r="BK27" s="30">
        <v>0</v>
      </c>
      <c r="BL27" s="31">
        <v>0</v>
      </c>
      <c r="BM27" s="31">
        <v>0</v>
      </c>
      <c r="BN27" s="32">
        <v>0</v>
      </c>
      <c r="BO27" s="30">
        <v>0</v>
      </c>
      <c r="BP27" s="31">
        <v>0</v>
      </c>
      <c r="BQ27" s="31">
        <v>0</v>
      </c>
      <c r="BR27" s="32">
        <v>0</v>
      </c>
      <c r="BS27" s="30">
        <v>1</v>
      </c>
      <c r="BT27" s="31">
        <v>0</v>
      </c>
      <c r="BU27" s="31">
        <v>0</v>
      </c>
      <c r="BV27" s="32">
        <v>0</v>
      </c>
      <c r="BW27" s="30">
        <v>0</v>
      </c>
      <c r="BX27" s="31">
        <v>0</v>
      </c>
      <c r="BY27" s="31">
        <v>0</v>
      </c>
      <c r="BZ27" s="32">
        <v>0</v>
      </c>
      <c r="CA27" s="30">
        <v>0</v>
      </c>
      <c r="CB27" s="31">
        <v>0</v>
      </c>
      <c r="CC27" s="31">
        <v>0</v>
      </c>
      <c r="CD27" s="32">
        <v>0</v>
      </c>
      <c r="CE27" s="30">
        <v>1</v>
      </c>
      <c r="CF27" s="31">
        <v>0</v>
      </c>
      <c r="CG27" s="31">
        <v>0</v>
      </c>
      <c r="CH27" s="31">
        <v>0</v>
      </c>
      <c r="CI27" s="30">
        <v>1</v>
      </c>
      <c r="CJ27" s="31">
        <v>0</v>
      </c>
      <c r="CK27" s="31">
        <v>0</v>
      </c>
      <c r="CL27" s="32">
        <v>0</v>
      </c>
      <c r="CM27" s="133">
        <f>SUM(W10:Z29)</f>
        <v>1</v>
      </c>
      <c r="CN27" s="133">
        <f>SUM(AU10:AX29)</f>
        <v>10</v>
      </c>
      <c r="CO27" s="133">
        <f>SUM(CE10:CH29)</f>
        <v>4</v>
      </c>
    </row>
    <row r="28" spans="1:93" s="2" customFormat="1" ht="15.75" customHeight="1">
      <c r="A28" s="203" t="s">
        <v>41</v>
      </c>
      <c r="B28" s="52"/>
      <c r="C28" s="30">
        <v>0</v>
      </c>
      <c r="D28" s="31">
        <v>0</v>
      </c>
      <c r="E28" s="31">
        <v>0</v>
      </c>
      <c r="F28" s="32">
        <v>0</v>
      </c>
      <c r="G28" s="30">
        <v>0</v>
      </c>
      <c r="H28" s="31">
        <v>0</v>
      </c>
      <c r="I28" s="31">
        <v>0</v>
      </c>
      <c r="J28" s="32">
        <v>0</v>
      </c>
      <c r="K28" s="30">
        <v>1</v>
      </c>
      <c r="L28" s="31">
        <v>0</v>
      </c>
      <c r="M28" s="31">
        <v>0</v>
      </c>
      <c r="N28" s="32">
        <v>0</v>
      </c>
      <c r="O28" s="30">
        <v>1</v>
      </c>
      <c r="P28" s="31">
        <v>0</v>
      </c>
      <c r="Q28" s="31">
        <v>0</v>
      </c>
      <c r="R28" s="32">
        <v>0</v>
      </c>
      <c r="S28" s="30">
        <v>0</v>
      </c>
      <c r="T28" s="31">
        <v>0</v>
      </c>
      <c r="U28" s="31">
        <v>0</v>
      </c>
      <c r="V28" s="32">
        <v>0</v>
      </c>
      <c r="W28" s="30">
        <v>1</v>
      </c>
      <c r="X28" s="31">
        <v>0</v>
      </c>
      <c r="Y28" s="31">
        <v>0</v>
      </c>
      <c r="Z28" s="32">
        <v>0</v>
      </c>
      <c r="AA28" s="30">
        <v>0</v>
      </c>
      <c r="AB28" s="31">
        <v>0</v>
      </c>
      <c r="AC28" s="31">
        <v>0</v>
      </c>
      <c r="AD28" s="32">
        <v>0</v>
      </c>
      <c r="AE28" s="30">
        <v>0</v>
      </c>
      <c r="AF28" s="31">
        <v>1</v>
      </c>
      <c r="AG28" s="31">
        <v>0</v>
      </c>
      <c r="AH28" s="32">
        <v>0</v>
      </c>
      <c r="AI28" s="30">
        <v>0</v>
      </c>
      <c r="AJ28" s="31">
        <v>0</v>
      </c>
      <c r="AK28" s="31">
        <v>0</v>
      </c>
      <c r="AL28" s="32">
        <v>0</v>
      </c>
      <c r="AM28" s="30">
        <v>0</v>
      </c>
      <c r="AN28" s="31">
        <v>0</v>
      </c>
      <c r="AO28" s="31">
        <v>1</v>
      </c>
      <c r="AP28" s="32">
        <v>1</v>
      </c>
      <c r="AQ28" s="30">
        <v>0</v>
      </c>
      <c r="AR28" s="31">
        <v>0</v>
      </c>
      <c r="AS28" s="31">
        <v>0</v>
      </c>
      <c r="AT28" s="32">
        <v>0</v>
      </c>
      <c r="AU28" s="30">
        <v>0</v>
      </c>
      <c r="AV28" s="31">
        <v>0</v>
      </c>
      <c r="AW28" s="31">
        <v>0</v>
      </c>
      <c r="AX28" s="32">
        <v>0</v>
      </c>
      <c r="AY28" s="30">
        <v>0</v>
      </c>
      <c r="AZ28" s="31">
        <v>0</v>
      </c>
      <c r="BA28" s="31">
        <v>0</v>
      </c>
      <c r="BB28" s="32">
        <v>0</v>
      </c>
      <c r="BC28" s="30">
        <v>0</v>
      </c>
      <c r="BD28" s="31">
        <v>0</v>
      </c>
      <c r="BE28" s="31">
        <v>0</v>
      </c>
      <c r="BF28" s="32">
        <v>0</v>
      </c>
      <c r="BG28" s="30">
        <v>0</v>
      </c>
      <c r="BH28" s="31">
        <v>0</v>
      </c>
      <c r="BI28" s="31">
        <v>0</v>
      </c>
      <c r="BJ28" s="32">
        <v>0</v>
      </c>
      <c r="BK28" s="30">
        <v>0</v>
      </c>
      <c r="BL28" s="31">
        <v>0</v>
      </c>
      <c r="BM28" s="31">
        <v>0</v>
      </c>
      <c r="BN28" s="32">
        <v>0</v>
      </c>
      <c r="BO28" s="30">
        <v>0</v>
      </c>
      <c r="BP28" s="31">
        <v>0</v>
      </c>
      <c r="BQ28" s="31">
        <v>0</v>
      </c>
      <c r="BR28" s="32">
        <v>0</v>
      </c>
      <c r="BS28" s="30">
        <v>0</v>
      </c>
      <c r="BT28" s="31">
        <v>0</v>
      </c>
      <c r="BU28" s="31">
        <v>0</v>
      </c>
      <c r="BV28" s="32">
        <v>0</v>
      </c>
      <c r="BW28" s="30">
        <v>0</v>
      </c>
      <c r="BX28" s="31">
        <v>0</v>
      </c>
      <c r="BY28" s="31">
        <v>0</v>
      </c>
      <c r="BZ28" s="32">
        <v>0</v>
      </c>
      <c r="CA28" s="30">
        <v>0</v>
      </c>
      <c r="CB28" s="31">
        <v>0</v>
      </c>
      <c r="CC28" s="31">
        <v>0</v>
      </c>
      <c r="CD28" s="32">
        <v>0</v>
      </c>
      <c r="CE28" s="30">
        <v>0</v>
      </c>
      <c r="CF28" s="31">
        <v>0</v>
      </c>
      <c r="CG28" s="31">
        <v>0</v>
      </c>
      <c r="CH28" s="31">
        <v>0</v>
      </c>
      <c r="CI28" s="30">
        <v>0</v>
      </c>
      <c r="CJ28" s="31">
        <v>0</v>
      </c>
      <c r="CK28" s="31">
        <v>0</v>
      </c>
      <c r="CL28" s="32">
        <v>0</v>
      </c>
      <c r="CM28" s="133"/>
      <c r="CN28" s="133">
        <f>SUM(AY10:BB29)</f>
        <v>1</v>
      </c>
      <c r="CO28" s="133">
        <f>SUM(CI10:CL29)</f>
        <v>4</v>
      </c>
    </row>
    <row r="29" spans="1:93" s="2" customFormat="1" ht="15.75" customHeight="1" thickBot="1">
      <c r="A29" s="205" t="s">
        <v>41</v>
      </c>
      <c r="B29" s="54"/>
      <c r="C29" s="167">
        <v>0</v>
      </c>
      <c r="D29" s="138">
        <v>0</v>
      </c>
      <c r="E29" s="138">
        <v>0</v>
      </c>
      <c r="F29" s="168">
        <v>0</v>
      </c>
      <c r="G29" s="167">
        <v>0</v>
      </c>
      <c r="H29" s="138">
        <v>0</v>
      </c>
      <c r="I29" s="138">
        <v>0</v>
      </c>
      <c r="J29" s="168">
        <v>0</v>
      </c>
      <c r="K29" s="167">
        <v>0</v>
      </c>
      <c r="L29" s="138">
        <v>0</v>
      </c>
      <c r="M29" s="138">
        <v>0</v>
      </c>
      <c r="N29" s="168">
        <v>0</v>
      </c>
      <c r="O29" s="167">
        <v>0</v>
      </c>
      <c r="P29" s="138">
        <v>0</v>
      </c>
      <c r="Q29" s="138">
        <v>0</v>
      </c>
      <c r="R29" s="168">
        <v>0</v>
      </c>
      <c r="S29" s="167">
        <v>0</v>
      </c>
      <c r="T29" s="138">
        <v>0</v>
      </c>
      <c r="U29" s="138">
        <v>0</v>
      </c>
      <c r="V29" s="168">
        <v>0</v>
      </c>
      <c r="W29" s="167">
        <v>0</v>
      </c>
      <c r="X29" s="138">
        <v>0</v>
      </c>
      <c r="Y29" s="138">
        <v>0</v>
      </c>
      <c r="Z29" s="168">
        <v>0</v>
      </c>
      <c r="AA29" s="167">
        <v>1</v>
      </c>
      <c r="AB29" s="138">
        <v>0</v>
      </c>
      <c r="AC29" s="138">
        <v>0</v>
      </c>
      <c r="AD29" s="168">
        <v>0</v>
      </c>
      <c r="AE29" s="167">
        <v>0</v>
      </c>
      <c r="AF29" s="138">
        <v>0</v>
      </c>
      <c r="AG29" s="138">
        <v>0</v>
      </c>
      <c r="AH29" s="168">
        <v>0</v>
      </c>
      <c r="AI29" s="167">
        <v>0</v>
      </c>
      <c r="AJ29" s="138">
        <v>0</v>
      </c>
      <c r="AK29" s="138">
        <v>0</v>
      </c>
      <c r="AL29" s="168">
        <v>0</v>
      </c>
      <c r="AM29" s="167">
        <v>0</v>
      </c>
      <c r="AN29" s="138">
        <v>0</v>
      </c>
      <c r="AO29" s="138">
        <v>0</v>
      </c>
      <c r="AP29" s="168">
        <v>0</v>
      </c>
      <c r="AQ29" s="167">
        <v>0</v>
      </c>
      <c r="AR29" s="138">
        <v>0</v>
      </c>
      <c r="AS29" s="138">
        <v>0</v>
      </c>
      <c r="AT29" s="168">
        <v>0</v>
      </c>
      <c r="AU29" s="167">
        <v>0</v>
      </c>
      <c r="AV29" s="138">
        <v>0</v>
      </c>
      <c r="AW29" s="138">
        <v>0</v>
      </c>
      <c r="AX29" s="168">
        <v>0</v>
      </c>
      <c r="AY29" s="167">
        <v>0</v>
      </c>
      <c r="AZ29" s="138">
        <v>0</v>
      </c>
      <c r="BA29" s="138">
        <v>0</v>
      </c>
      <c r="BB29" s="168">
        <v>0</v>
      </c>
      <c r="BC29" s="167">
        <v>0</v>
      </c>
      <c r="BD29" s="138">
        <v>0</v>
      </c>
      <c r="BE29" s="138">
        <v>0</v>
      </c>
      <c r="BF29" s="168">
        <v>0</v>
      </c>
      <c r="BG29" s="167">
        <v>0</v>
      </c>
      <c r="BH29" s="138">
        <v>0</v>
      </c>
      <c r="BI29" s="138">
        <v>0</v>
      </c>
      <c r="BJ29" s="168">
        <v>0</v>
      </c>
      <c r="BK29" s="167">
        <v>0</v>
      </c>
      <c r="BL29" s="138">
        <v>0</v>
      </c>
      <c r="BM29" s="138">
        <v>0</v>
      </c>
      <c r="BN29" s="168">
        <v>0</v>
      </c>
      <c r="BO29" s="167">
        <v>0</v>
      </c>
      <c r="BP29" s="138">
        <v>0</v>
      </c>
      <c r="BQ29" s="138">
        <v>0</v>
      </c>
      <c r="BR29" s="168">
        <v>0</v>
      </c>
      <c r="BS29" s="167">
        <v>0</v>
      </c>
      <c r="BT29" s="138">
        <v>0</v>
      </c>
      <c r="BU29" s="138">
        <v>0</v>
      </c>
      <c r="BV29" s="168">
        <v>0</v>
      </c>
      <c r="BW29" s="167">
        <v>0</v>
      </c>
      <c r="BX29" s="138">
        <v>0</v>
      </c>
      <c r="BY29" s="138">
        <v>0</v>
      </c>
      <c r="BZ29" s="168">
        <v>0</v>
      </c>
      <c r="CA29" s="167">
        <v>0</v>
      </c>
      <c r="CB29" s="138">
        <v>0</v>
      </c>
      <c r="CC29" s="138">
        <v>0</v>
      </c>
      <c r="CD29" s="168">
        <v>0</v>
      </c>
      <c r="CE29" s="167">
        <v>0</v>
      </c>
      <c r="CF29" s="138">
        <v>0</v>
      </c>
      <c r="CG29" s="138">
        <v>0</v>
      </c>
      <c r="CH29" s="138">
        <v>0</v>
      </c>
      <c r="CI29" s="167">
        <v>0</v>
      </c>
      <c r="CJ29" s="138">
        <v>0</v>
      </c>
      <c r="CK29" s="138">
        <v>0</v>
      </c>
      <c r="CL29" s="168">
        <v>0</v>
      </c>
      <c r="CM29" s="133"/>
      <c r="CN29" s="133">
        <f>SUM(BC10:BF29)</f>
        <v>4</v>
      </c>
      <c r="CO29" s="133"/>
    </row>
    <row r="30" spans="1:93" s="34" customFormat="1" ht="15.75" customHeight="1" thickBot="1">
      <c r="A30" s="400" t="s">
        <v>28</v>
      </c>
      <c r="B30" s="401"/>
      <c r="C30" s="216">
        <f t="shared" ref="C30:AH30" si="0">SUM(C10:C29)</f>
        <v>3</v>
      </c>
      <c r="D30" s="217">
        <f t="shared" si="0"/>
        <v>2</v>
      </c>
      <c r="E30" s="217">
        <f t="shared" si="0"/>
        <v>2</v>
      </c>
      <c r="F30" s="217">
        <f t="shared" si="0"/>
        <v>2</v>
      </c>
      <c r="G30" s="216">
        <f t="shared" si="0"/>
        <v>3</v>
      </c>
      <c r="H30" s="217">
        <f t="shared" si="0"/>
        <v>2</v>
      </c>
      <c r="I30" s="217">
        <f t="shared" si="0"/>
        <v>2</v>
      </c>
      <c r="J30" s="218">
        <f t="shared" si="0"/>
        <v>2</v>
      </c>
      <c r="K30" s="218">
        <f t="shared" si="0"/>
        <v>1</v>
      </c>
      <c r="L30" s="217">
        <f t="shared" si="0"/>
        <v>0</v>
      </c>
      <c r="M30" s="217">
        <f t="shared" si="0"/>
        <v>0</v>
      </c>
      <c r="N30" s="217">
        <f t="shared" si="0"/>
        <v>0</v>
      </c>
      <c r="O30" s="217">
        <f t="shared" si="0"/>
        <v>2</v>
      </c>
      <c r="P30" s="217">
        <f t="shared" si="0"/>
        <v>1</v>
      </c>
      <c r="Q30" s="217">
        <f t="shared" si="0"/>
        <v>1</v>
      </c>
      <c r="R30" s="218">
        <f t="shared" si="0"/>
        <v>1</v>
      </c>
      <c r="S30" s="216">
        <f t="shared" si="0"/>
        <v>0</v>
      </c>
      <c r="T30" s="217">
        <f t="shared" si="0"/>
        <v>0</v>
      </c>
      <c r="U30" s="217">
        <f t="shared" si="0"/>
        <v>1</v>
      </c>
      <c r="V30" s="218">
        <f t="shared" si="0"/>
        <v>0</v>
      </c>
      <c r="W30" s="216">
        <f t="shared" si="0"/>
        <v>1</v>
      </c>
      <c r="X30" s="216">
        <f t="shared" si="0"/>
        <v>0</v>
      </c>
      <c r="Y30" s="217">
        <f t="shared" si="0"/>
        <v>0</v>
      </c>
      <c r="Z30" s="218">
        <f t="shared" si="0"/>
        <v>0</v>
      </c>
      <c r="AA30" s="216">
        <f t="shared" si="0"/>
        <v>1</v>
      </c>
      <c r="AB30" s="217">
        <f t="shared" si="0"/>
        <v>0</v>
      </c>
      <c r="AC30" s="217">
        <f t="shared" si="0"/>
        <v>0</v>
      </c>
      <c r="AD30" s="218">
        <f t="shared" si="0"/>
        <v>0</v>
      </c>
      <c r="AE30" s="216">
        <f t="shared" si="0"/>
        <v>1</v>
      </c>
      <c r="AF30" s="217">
        <f t="shared" si="0"/>
        <v>1</v>
      </c>
      <c r="AG30" s="217">
        <f t="shared" si="0"/>
        <v>1</v>
      </c>
      <c r="AH30" s="218">
        <f t="shared" si="0"/>
        <v>1</v>
      </c>
      <c r="AI30" s="216">
        <f t="shared" ref="AI30:CH30" si="1">SUM(AI10:AI29)</f>
        <v>1</v>
      </c>
      <c r="AJ30" s="217">
        <f t="shared" si="1"/>
        <v>1</v>
      </c>
      <c r="AK30" s="217">
        <f t="shared" si="1"/>
        <v>1</v>
      </c>
      <c r="AL30" s="218">
        <f t="shared" si="1"/>
        <v>1</v>
      </c>
      <c r="AM30" s="216">
        <f t="shared" si="1"/>
        <v>1</v>
      </c>
      <c r="AN30" s="217">
        <f t="shared" si="1"/>
        <v>1</v>
      </c>
      <c r="AO30" s="217">
        <f t="shared" si="1"/>
        <v>1</v>
      </c>
      <c r="AP30" s="218">
        <f t="shared" si="1"/>
        <v>1</v>
      </c>
      <c r="AQ30" s="216">
        <f t="shared" si="1"/>
        <v>1</v>
      </c>
      <c r="AR30" s="217">
        <f t="shared" si="1"/>
        <v>1</v>
      </c>
      <c r="AS30" s="217">
        <f t="shared" si="1"/>
        <v>1</v>
      </c>
      <c r="AT30" s="218">
        <f t="shared" si="1"/>
        <v>1</v>
      </c>
      <c r="AU30" s="216">
        <f t="shared" si="1"/>
        <v>1</v>
      </c>
      <c r="AV30" s="217">
        <f t="shared" si="1"/>
        <v>2</v>
      </c>
      <c r="AW30" s="217">
        <f t="shared" si="1"/>
        <v>2</v>
      </c>
      <c r="AX30" s="218">
        <f t="shared" si="1"/>
        <v>5</v>
      </c>
      <c r="AY30" s="218">
        <f t="shared" si="1"/>
        <v>0</v>
      </c>
      <c r="AZ30" s="218">
        <f t="shared" si="1"/>
        <v>0</v>
      </c>
      <c r="BA30" s="218">
        <f t="shared" si="1"/>
        <v>0</v>
      </c>
      <c r="BB30" s="218">
        <f t="shared" si="1"/>
        <v>1</v>
      </c>
      <c r="BC30" s="218">
        <f t="shared" si="1"/>
        <v>1</v>
      </c>
      <c r="BD30" s="218">
        <f t="shared" si="1"/>
        <v>1</v>
      </c>
      <c r="BE30" s="218">
        <f t="shared" si="1"/>
        <v>1</v>
      </c>
      <c r="BF30" s="218">
        <f t="shared" si="1"/>
        <v>1</v>
      </c>
      <c r="BG30" s="218">
        <f t="shared" si="1"/>
        <v>1</v>
      </c>
      <c r="BH30" s="218">
        <f t="shared" si="1"/>
        <v>1</v>
      </c>
      <c r="BI30" s="218">
        <f t="shared" si="1"/>
        <v>4</v>
      </c>
      <c r="BJ30" s="218">
        <f t="shared" si="1"/>
        <v>1</v>
      </c>
      <c r="BK30" s="216">
        <f t="shared" si="1"/>
        <v>1</v>
      </c>
      <c r="BL30" s="217">
        <f t="shared" si="1"/>
        <v>1</v>
      </c>
      <c r="BM30" s="217">
        <f t="shared" si="1"/>
        <v>1</v>
      </c>
      <c r="BN30" s="217">
        <f t="shared" si="1"/>
        <v>1</v>
      </c>
      <c r="BO30" s="217">
        <f t="shared" si="1"/>
        <v>1</v>
      </c>
      <c r="BP30" s="217">
        <f t="shared" si="1"/>
        <v>1</v>
      </c>
      <c r="BQ30" s="217">
        <f t="shared" si="1"/>
        <v>1</v>
      </c>
      <c r="BR30" s="217">
        <f t="shared" si="1"/>
        <v>1</v>
      </c>
      <c r="BS30" s="217">
        <f t="shared" si="1"/>
        <v>1</v>
      </c>
      <c r="BT30" s="217">
        <f t="shared" si="1"/>
        <v>1</v>
      </c>
      <c r="BU30" s="217">
        <f t="shared" si="1"/>
        <v>1</v>
      </c>
      <c r="BV30" s="217">
        <f t="shared" si="1"/>
        <v>1</v>
      </c>
      <c r="BW30" s="217">
        <f t="shared" si="1"/>
        <v>1</v>
      </c>
      <c r="BX30" s="217">
        <f t="shared" si="1"/>
        <v>2</v>
      </c>
      <c r="BY30" s="217">
        <f t="shared" si="1"/>
        <v>1</v>
      </c>
      <c r="BZ30" s="217">
        <f t="shared" si="1"/>
        <v>1</v>
      </c>
      <c r="CA30" s="216">
        <f t="shared" si="1"/>
        <v>1</v>
      </c>
      <c r="CB30" s="217">
        <f t="shared" si="1"/>
        <v>1</v>
      </c>
      <c r="CC30" s="217">
        <f t="shared" si="1"/>
        <v>1</v>
      </c>
      <c r="CD30" s="217">
        <f t="shared" si="1"/>
        <v>1</v>
      </c>
      <c r="CE30" s="216">
        <f t="shared" si="1"/>
        <v>1</v>
      </c>
      <c r="CF30" s="217">
        <f t="shared" si="1"/>
        <v>1</v>
      </c>
      <c r="CG30" s="217">
        <f t="shared" si="1"/>
        <v>1</v>
      </c>
      <c r="CH30" s="217">
        <f t="shared" si="1"/>
        <v>1</v>
      </c>
      <c r="CI30" s="216">
        <f t="shared" ref="CI30:CL30" si="2">SUM(CI10:CI29)</f>
        <v>1</v>
      </c>
      <c r="CJ30" s="216">
        <f t="shared" si="2"/>
        <v>1</v>
      </c>
      <c r="CK30" s="216">
        <f t="shared" si="2"/>
        <v>1</v>
      </c>
      <c r="CL30" s="216">
        <f t="shared" si="2"/>
        <v>1</v>
      </c>
      <c r="CM30" s="137"/>
      <c r="CN30" s="133">
        <f>SUM(BG10:BJ29)</f>
        <v>7</v>
      </c>
      <c r="CO30" s="137"/>
    </row>
    <row r="31" spans="1:93" s="34" customFormat="1" ht="15.75" customHeight="1" thickBot="1">
      <c r="A31" s="402" t="s">
        <v>55</v>
      </c>
      <c r="B31" s="403"/>
      <c r="C31" s="215">
        <f>C30/$CM$22</f>
        <v>0.33333333333333331</v>
      </c>
      <c r="D31" s="215">
        <f t="shared" ref="D31:F31" si="3">D30/$CM$22</f>
        <v>0.22222222222222221</v>
      </c>
      <c r="E31" s="215">
        <f t="shared" si="3"/>
        <v>0.22222222222222221</v>
      </c>
      <c r="F31" s="215">
        <f t="shared" si="3"/>
        <v>0.22222222222222221</v>
      </c>
      <c r="G31" s="215">
        <f>G30/$CM$23</f>
        <v>0.33333333333333331</v>
      </c>
      <c r="H31" s="215">
        <f t="shared" ref="H31:J31" si="4">H30/$CM$23</f>
        <v>0.22222222222222221</v>
      </c>
      <c r="I31" s="215">
        <f t="shared" si="4"/>
        <v>0.22222222222222221</v>
      </c>
      <c r="J31" s="215">
        <f t="shared" si="4"/>
        <v>0.22222222222222221</v>
      </c>
      <c r="K31" s="215">
        <f>K30/$CM$24</f>
        <v>1</v>
      </c>
      <c r="L31" s="215">
        <f t="shared" ref="L31:N31" si="5">L30/$CM$24</f>
        <v>0</v>
      </c>
      <c r="M31" s="215">
        <f t="shared" si="5"/>
        <v>0</v>
      </c>
      <c r="N31" s="215">
        <f t="shared" si="5"/>
        <v>0</v>
      </c>
      <c r="O31" s="215">
        <f>O30/$CM$25</f>
        <v>0.4</v>
      </c>
      <c r="P31" s="215">
        <f t="shared" ref="P31:R31" si="6">P30/$CM$25</f>
        <v>0.2</v>
      </c>
      <c r="Q31" s="215">
        <f t="shared" si="6"/>
        <v>0.2</v>
      </c>
      <c r="R31" s="215">
        <f t="shared" si="6"/>
        <v>0.2</v>
      </c>
      <c r="S31" s="215">
        <f>S30/$CM$26</f>
        <v>0</v>
      </c>
      <c r="T31" s="215">
        <f t="shared" ref="T31:V31" si="7">T30/$CM$26</f>
        <v>0</v>
      </c>
      <c r="U31" s="215">
        <f t="shared" si="7"/>
        <v>1</v>
      </c>
      <c r="V31" s="215">
        <f t="shared" si="7"/>
        <v>0</v>
      </c>
      <c r="W31" s="215">
        <f>W30/$CM$27</f>
        <v>1</v>
      </c>
      <c r="X31" s="215">
        <f t="shared" ref="X31:Z31" si="8">X30/$CM$27</f>
        <v>0</v>
      </c>
      <c r="Y31" s="215">
        <f t="shared" si="8"/>
        <v>0</v>
      </c>
      <c r="Z31" s="215">
        <f t="shared" si="8"/>
        <v>0</v>
      </c>
      <c r="AA31" s="215">
        <f>AA30/$CN$22</f>
        <v>1</v>
      </c>
      <c r="AB31" s="215">
        <f>AB30/$CN$22</f>
        <v>0</v>
      </c>
      <c r="AC31" s="215">
        <f>AC30/$CN$22</f>
        <v>0</v>
      </c>
      <c r="AD31" s="215">
        <f>AD30/$CN$22</f>
        <v>0</v>
      </c>
      <c r="AE31" s="215">
        <f>AE30/$CN$23</f>
        <v>0.25</v>
      </c>
      <c r="AF31" s="215">
        <f>AF30/$CN$23</f>
        <v>0.25</v>
      </c>
      <c r="AG31" s="215">
        <f>AG30/$CN$23</f>
        <v>0.25</v>
      </c>
      <c r="AH31" s="215">
        <f>AH30/$CN$23</f>
        <v>0.25</v>
      </c>
      <c r="AI31" s="215">
        <f>AI30/$CN$24</f>
        <v>0.25</v>
      </c>
      <c r="AJ31" s="215">
        <f>AJ30/$CN$24</f>
        <v>0.25</v>
      </c>
      <c r="AK31" s="215">
        <f>AK30/$CN$24</f>
        <v>0.25</v>
      </c>
      <c r="AL31" s="215">
        <f>AL30/$CN$24</f>
        <v>0.25</v>
      </c>
      <c r="AM31" s="215">
        <f>AM30/$CN$25</f>
        <v>0.25</v>
      </c>
      <c r="AN31" s="215">
        <f>AN30/$CN$25</f>
        <v>0.25</v>
      </c>
      <c r="AO31" s="215">
        <f>AO30/$CN$25</f>
        <v>0.25</v>
      </c>
      <c r="AP31" s="215">
        <f>AP30/$CN$25</f>
        <v>0.25</v>
      </c>
      <c r="AQ31" s="215">
        <f>AQ30/$CN$26</f>
        <v>0.25</v>
      </c>
      <c r="AR31" s="215">
        <f>AR30/$CN$26</f>
        <v>0.25</v>
      </c>
      <c r="AS31" s="215">
        <f>AS30/$CN$26</f>
        <v>0.25</v>
      </c>
      <c r="AT31" s="215">
        <f>AT30/$CN$26</f>
        <v>0.25</v>
      </c>
      <c r="AU31" s="215">
        <f>AU30/$CN$27</f>
        <v>0.1</v>
      </c>
      <c r="AV31" s="215">
        <f>AV30/$CN$27</f>
        <v>0.2</v>
      </c>
      <c r="AW31" s="215">
        <f>AW30/$CN$27</f>
        <v>0.2</v>
      </c>
      <c r="AX31" s="215">
        <f>AX30/$CN$27</f>
        <v>0.5</v>
      </c>
      <c r="AY31" s="215">
        <f>AY30/$CN$28</f>
        <v>0</v>
      </c>
      <c r="AZ31" s="215">
        <f>AZ30/$CN$28</f>
        <v>0</v>
      </c>
      <c r="BA31" s="215">
        <f>BA30/$CN$28</f>
        <v>0</v>
      </c>
      <c r="BB31" s="215">
        <f>BB30/$CN$28</f>
        <v>1</v>
      </c>
      <c r="BC31" s="215">
        <f>BC30/$CN$29</f>
        <v>0.25</v>
      </c>
      <c r="BD31" s="215">
        <f>BD30/$CN$29</f>
        <v>0.25</v>
      </c>
      <c r="BE31" s="215">
        <f>BE30/$CN$29</f>
        <v>0.25</v>
      </c>
      <c r="BF31" s="215">
        <f>BF30/$CN$29</f>
        <v>0.25</v>
      </c>
      <c r="BG31" s="215">
        <f>BG30/$CN$30</f>
        <v>0.14285714285714285</v>
      </c>
      <c r="BH31" s="215">
        <f t="shared" ref="BH31:BJ31" si="9">BH30/$CN$30</f>
        <v>0.14285714285714285</v>
      </c>
      <c r="BI31" s="215">
        <f t="shared" si="9"/>
        <v>0.5714285714285714</v>
      </c>
      <c r="BJ31" s="215">
        <f t="shared" si="9"/>
        <v>0.14285714285714285</v>
      </c>
      <c r="BK31" s="215">
        <f>BK30/$CO$22</f>
        <v>0.25</v>
      </c>
      <c r="BL31" s="215">
        <f t="shared" ref="BL31:BN31" si="10">BL30/$CO$22</f>
        <v>0.25</v>
      </c>
      <c r="BM31" s="215">
        <f t="shared" si="10"/>
        <v>0.25</v>
      </c>
      <c r="BN31" s="215">
        <f t="shared" si="10"/>
        <v>0.25</v>
      </c>
      <c r="BO31" s="215">
        <f>BO30/$CO$23</f>
        <v>0.25</v>
      </c>
      <c r="BP31" s="215">
        <f>BP30/$CO$23</f>
        <v>0.25</v>
      </c>
      <c r="BQ31" s="215">
        <f>BQ30/$CO$23</f>
        <v>0.25</v>
      </c>
      <c r="BR31" s="215">
        <f>BR30/$CO$23</f>
        <v>0.25</v>
      </c>
      <c r="BS31" s="215">
        <f>BS30/$CO$24</f>
        <v>0.25</v>
      </c>
      <c r="BT31" s="215">
        <f>BT30/$CO$24</f>
        <v>0.25</v>
      </c>
      <c r="BU31" s="215">
        <f>BU30/$CO$24</f>
        <v>0.25</v>
      </c>
      <c r="BV31" s="215">
        <f>BV30/$CO$24</f>
        <v>0.25</v>
      </c>
      <c r="BW31" s="215">
        <f>BW30/$CO$25</f>
        <v>0.2</v>
      </c>
      <c r="BX31" s="215">
        <f>BX30/$CO$25</f>
        <v>0.4</v>
      </c>
      <c r="BY31" s="215">
        <f>BY30/$CO$25</f>
        <v>0.2</v>
      </c>
      <c r="BZ31" s="215">
        <f>BZ30/$CO$25</f>
        <v>0.2</v>
      </c>
      <c r="CA31" s="215">
        <f>CA30/$CO$26</f>
        <v>0.25</v>
      </c>
      <c r="CB31" s="215">
        <f>CB30/$CO$26</f>
        <v>0.25</v>
      </c>
      <c r="CC31" s="215">
        <f>CC30/$CO$26</f>
        <v>0.25</v>
      </c>
      <c r="CD31" s="215">
        <f>CD30/$CO$26</f>
        <v>0.25</v>
      </c>
      <c r="CE31" s="215">
        <f>CE30/$CO$27</f>
        <v>0.25</v>
      </c>
      <c r="CF31" s="215">
        <f>CF30/$CO$27</f>
        <v>0.25</v>
      </c>
      <c r="CG31" s="215">
        <f>CG30/$CO$27</f>
        <v>0.25</v>
      </c>
      <c r="CH31" s="215">
        <f>CH30/$CO$27</f>
        <v>0.25</v>
      </c>
      <c r="CI31" s="215">
        <f>CI30/$CO$28</f>
        <v>0.25</v>
      </c>
      <c r="CJ31" s="215">
        <f>CJ30/$CO$28</f>
        <v>0.25</v>
      </c>
      <c r="CK31" s="215">
        <f>CK30/$CO$28</f>
        <v>0.25</v>
      </c>
      <c r="CL31" s="215">
        <f>CL30/$CO$28</f>
        <v>0.25</v>
      </c>
      <c r="CM31" s="137"/>
      <c r="CN31" s="137"/>
      <c r="CO31" s="137"/>
    </row>
    <row r="32" spans="1:93" s="2" customFormat="1" ht="7.9" customHeight="1" thickBot="1">
      <c r="AI32" s="41"/>
      <c r="AJ32" s="41"/>
      <c r="CM32" s="133"/>
      <c r="CN32" s="133"/>
      <c r="CO32" s="133"/>
    </row>
    <row r="33" spans="1:93" s="2" customFormat="1" ht="15.75" customHeight="1">
      <c r="A33" s="201" t="s">
        <v>39</v>
      </c>
      <c r="B33" s="200"/>
      <c r="C33" s="37">
        <v>1</v>
      </c>
      <c r="D33" s="38">
        <v>0</v>
      </c>
      <c r="E33" s="38">
        <v>0</v>
      </c>
      <c r="F33" s="39">
        <v>0</v>
      </c>
      <c r="G33" s="37">
        <v>0</v>
      </c>
      <c r="H33" s="38">
        <v>0</v>
      </c>
      <c r="I33" s="38">
        <v>0</v>
      </c>
      <c r="J33" s="39">
        <v>0</v>
      </c>
      <c r="K33" s="37">
        <v>0</v>
      </c>
      <c r="L33" s="38">
        <v>0</v>
      </c>
      <c r="M33" s="38">
        <v>0</v>
      </c>
      <c r="N33" s="39">
        <v>0</v>
      </c>
      <c r="O33" s="37">
        <v>0</v>
      </c>
      <c r="P33" s="38">
        <v>0</v>
      </c>
      <c r="Q33" s="38">
        <v>0</v>
      </c>
      <c r="R33" s="39">
        <v>0</v>
      </c>
      <c r="S33" s="37">
        <v>0</v>
      </c>
      <c r="T33" s="38">
        <v>0</v>
      </c>
      <c r="U33" s="38">
        <v>0</v>
      </c>
      <c r="V33" s="39">
        <v>0</v>
      </c>
      <c r="W33" s="37">
        <v>0</v>
      </c>
      <c r="X33" s="38">
        <v>0</v>
      </c>
      <c r="Y33" s="38">
        <v>0</v>
      </c>
      <c r="Z33" s="39">
        <v>0</v>
      </c>
      <c r="AA33" s="235">
        <v>0</v>
      </c>
      <c r="AB33" s="38">
        <v>0</v>
      </c>
      <c r="AC33" s="38">
        <v>0</v>
      </c>
      <c r="AD33" s="39">
        <v>0</v>
      </c>
      <c r="AE33" s="37">
        <v>0</v>
      </c>
      <c r="AF33" s="38">
        <v>0</v>
      </c>
      <c r="AG33" s="38">
        <v>0</v>
      </c>
      <c r="AH33" s="39">
        <v>0</v>
      </c>
      <c r="AI33" s="37">
        <v>0</v>
      </c>
      <c r="AJ33" s="38">
        <v>0</v>
      </c>
      <c r="AK33" s="38">
        <v>0</v>
      </c>
      <c r="AL33" s="39">
        <v>0</v>
      </c>
      <c r="AM33" s="37">
        <v>0</v>
      </c>
      <c r="AN33" s="38">
        <v>0</v>
      </c>
      <c r="AO33" s="38">
        <v>0</v>
      </c>
      <c r="AP33" s="39">
        <v>0</v>
      </c>
      <c r="AQ33" s="37">
        <v>0</v>
      </c>
      <c r="AR33" s="38">
        <v>0</v>
      </c>
      <c r="AS33" s="38">
        <v>0</v>
      </c>
      <c r="AT33" s="39">
        <v>0</v>
      </c>
      <c r="AU33" s="37">
        <v>0</v>
      </c>
      <c r="AV33" s="38">
        <v>0</v>
      </c>
      <c r="AW33" s="38">
        <v>0</v>
      </c>
      <c r="AX33" s="39">
        <v>0</v>
      </c>
      <c r="AY33" s="37">
        <v>0</v>
      </c>
      <c r="AZ33" s="38">
        <v>0</v>
      </c>
      <c r="BA33" s="38">
        <v>0</v>
      </c>
      <c r="BB33" s="39">
        <v>0</v>
      </c>
      <c r="BC33" s="37">
        <v>0</v>
      </c>
      <c r="BD33" s="38">
        <v>0</v>
      </c>
      <c r="BE33" s="38">
        <v>0</v>
      </c>
      <c r="BF33" s="39">
        <v>0</v>
      </c>
      <c r="BG33" s="37">
        <v>0</v>
      </c>
      <c r="BH33" s="38">
        <v>0</v>
      </c>
      <c r="BI33" s="38">
        <v>0</v>
      </c>
      <c r="BJ33" s="39">
        <v>0</v>
      </c>
      <c r="BK33" s="234">
        <v>0</v>
      </c>
      <c r="BL33" s="38">
        <v>0</v>
      </c>
      <c r="BM33" s="38">
        <v>0</v>
      </c>
      <c r="BN33" s="39">
        <v>0</v>
      </c>
      <c r="BO33" s="37">
        <v>0</v>
      </c>
      <c r="BP33" s="38">
        <v>0</v>
      </c>
      <c r="BQ33" s="38">
        <v>0</v>
      </c>
      <c r="BR33" s="39">
        <v>0</v>
      </c>
      <c r="BS33" s="37">
        <v>0</v>
      </c>
      <c r="BT33" s="38">
        <v>0</v>
      </c>
      <c r="BU33" s="38">
        <v>0</v>
      </c>
      <c r="BV33" s="39">
        <v>0</v>
      </c>
      <c r="BW33" s="37">
        <v>0</v>
      </c>
      <c r="BX33" s="38">
        <v>0</v>
      </c>
      <c r="BY33" s="38">
        <v>0</v>
      </c>
      <c r="BZ33" s="39">
        <v>0</v>
      </c>
      <c r="CA33" s="37">
        <v>0</v>
      </c>
      <c r="CB33" s="38">
        <v>0</v>
      </c>
      <c r="CC33" s="38">
        <v>0</v>
      </c>
      <c r="CD33" s="39">
        <v>0</v>
      </c>
      <c r="CE33" s="37">
        <v>0</v>
      </c>
      <c r="CF33" s="38">
        <v>0</v>
      </c>
      <c r="CG33" s="38">
        <v>0</v>
      </c>
      <c r="CH33" s="38">
        <v>0</v>
      </c>
      <c r="CI33" s="37">
        <v>0</v>
      </c>
      <c r="CJ33" s="38">
        <v>0</v>
      </c>
      <c r="CK33" s="38">
        <v>0</v>
      </c>
      <c r="CL33" s="39">
        <v>0</v>
      </c>
      <c r="CM33" s="133"/>
      <c r="CN33" s="133"/>
      <c r="CO33" s="133"/>
    </row>
    <row r="34" spans="1:93" s="2" customFormat="1" ht="15.75" customHeight="1">
      <c r="A34" s="203" t="s">
        <v>39</v>
      </c>
      <c r="B34" s="52"/>
      <c r="C34" s="30">
        <v>0</v>
      </c>
      <c r="D34" s="31">
        <v>0</v>
      </c>
      <c r="E34" s="31">
        <v>0</v>
      </c>
      <c r="F34" s="32">
        <v>0</v>
      </c>
      <c r="G34" s="30">
        <v>0</v>
      </c>
      <c r="H34" s="31">
        <v>0</v>
      </c>
      <c r="I34" s="31">
        <v>0</v>
      </c>
      <c r="J34" s="32">
        <v>0</v>
      </c>
      <c r="K34" s="30">
        <v>0</v>
      </c>
      <c r="L34" s="31">
        <v>0</v>
      </c>
      <c r="M34" s="31">
        <v>0</v>
      </c>
      <c r="N34" s="32">
        <v>0</v>
      </c>
      <c r="O34" s="30">
        <v>0</v>
      </c>
      <c r="P34" s="31">
        <v>0</v>
      </c>
      <c r="Q34" s="31">
        <v>0</v>
      </c>
      <c r="R34" s="32">
        <v>0</v>
      </c>
      <c r="S34" s="30">
        <v>0</v>
      </c>
      <c r="T34" s="31">
        <v>0</v>
      </c>
      <c r="U34" s="31">
        <v>0</v>
      </c>
      <c r="V34" s="32">
        <v>0</v>
      </c>
      <c r="W34" s="30">
        <v>0</v>
      </c>
      <c r="X34" s="31">
        <v>0</v>
      </c>
      <c r="Y34" s="31">
        <v>0</v>
      </c>
      <c r="Z34" s="32">
        <v>0</v>
      </c>
      <c r="AA34" s="30">
        <v>0</v>
      </c>
      <c r="AB34" s="31">
        <v>0</v>
      </c>
      <c r="AC34" s="31">
        <v>0</v>
      </c>
      <c r="AD34" s="32">
        <v>0</v>
      </c>
      <c r="AE34" s="30">
        <v>0</v>
      </c>
      <c r="AF34" s="31">
        <v>0</v>
      </c>
      <c r="AG34" s="31">
        <v>0</v>
      </c>
      <c r="AH34" s="32">
        <v>0</v>
      </c>
      <c r="AI34" s="30">
        <v>0</v>
      </c>
      <c r="AJ34" s="31">
        <v>0</v>
      </c>
      <c r="AK34" s="31">
        <v>0</v>
      </c>
      <c r="AL34" s="32">
        <v>0</v>
      </c>
      <c r="AM34" s="30">
        <v>0</v>
      </c>
      <c r="AN34" s="31">
        <v>0</v>
      </c>
      <c r="AO34" s="31">
        <v>0</v>
      </c>
      <c r="AP34" s="32">
        <v>0</v>
      </c>
      <c r="AQ34" s="30">
        <v>0</v>
      </c>
      <c r="AR34" s="31">
        <v>0</v>
      </c>
      <c r="AS34" s="31">
        <v>0</v>
      </c>
      <c r="AT34" s="32">
        <v>0</v>
      </c>
      <c r="AU34" s="30">
        <v>0</v>
      </c>
      <c r="AV34" s="31">
        <v>0</v>
      </c>
      <c r="AW34" s="31">
        <v>0</v>
      </c>
      <c r="AX34" s="32">
        <v>0</v>
      </c>
      <c r="AY34" s="30">
        <v>0</v>
      </c>
      <c r="AZ34" s="31">
        <v>0</v>
      </c>
      <c r="BA34" s="31">
        <v>0</v>
      </c>
      <c r="BB34" s="32">
        <v>0</v>
      </c>
      <c r="BC34" s="30">
        <v>0</v>
      </c>
      <c r="BD34" s="31">
        <v>0</v>
      </c>
      <c r="BE34" s="31">
        <v>0</v>
      </c>
      <c r="BF34" s="32">
        <v>0</v>
      </c>
      <c r="BG34" s="30">
        <v>0</v>
      </c>
      <c r="BH34" s="31">
        <v>0</v>
      </c>
      <c r="BI34" s="31">
        <v>0</v>
      </c>
      <c r="BJ34" s="32">
        <v>0</v>
      </c>
      <c r="BK34" s="30">
        <v>0</v>
      </c>
      <c r="BL34" s="31">
        <v>0</v>
      </c>
      <c r="BM34" s="31">
        <v>0</v>
      </c>
      <c r="BN34" s="32">
        <v>0</v>
      </c>
      <c r="BO34" s="30">
        <v>0</v>
      </c>
      <c r="BP34" s="31">
        <v>0</v>
      </c>
      <c r="BQ34" s="31">
        <v>0</v>
      </c>
      <c r="BR34" s="32">
        <v>0</v>
      </c>
      <c r="BS34" s="30">
        <v>0</v>
      </c>
      <c r="BT34" s="31">
        <v>0</v>
      </c>
      <c r="BU34" s="31">
        <v>0</v>
      </c>
      <c r="BV34" s="32">
        <v>0</v>
      </c>
      <c r="BW34" s="30">
        <v>0</v>
      </c>
      <c r="BX34" s="31">
        <v>0</v>
      </c>
      <c r="BY34" s="31">
        <v>0</v>
      </c>
      <c r="BZ34" s="32">
        <v>0</v>
      </c>
      <c r="CA34" s="30">
        <v>0</v>
      </c>
      <c r="CB34" s="31">
        <v>0</v>
      </c>
      <c r="CC34" s="31">
        <v>0</v>
      </c>
      <c r="CD34" s="32">
        <v>0</v>
      </c>
      <c r="CE34" s="30">
        <v>0</v>
      </c>
      <c r="CF34" s="31">
        <v>0</v>
      </c>
      <c r="CG34" s="31">
        <v>0</v>
      </c>
      <c r="CH34" s="31">
        <v>0</v>
      </c>
      <c r="CI34" s="30">
        <v>0</v>
      </c>
      <c r="CJ34" s="31">
        <v>0</v>
      </c>
      <c r="CK34" s="31">
        <v>0</v>
      </c>
      <c r="CL34" s="32">
        <v>0</v>
      </c>
      <c r="CM34" s="133"/>
      <c r="CN34" s="133"/>
      <c r="CO34" s="133"/>
    </row>
    <row r="35" spans="1:93" s="2" customFormat="1" ht="15.75" customHeight="1">
      <c r="A35" s="203" t="s">
        <v>39</v>
      </c>
      <c r="B35" s="52"/>
      <c r="C35" s="30">
        <v>0</v>
      </c>
      <c r="D35" s="31">
        <v>0</v>
      </c>
      <c r="E35" s="31">
        <v>0</v>
      </c>
      <c r="F35" s="32">
        <v>0</v>
      </c>
      <c r="G35" s="30">
        <v>0</v>
      </c>
      <c r="H35" s="31">
        <v>0</v>
      </c>
      <c r="I35" s="31">
        <v>0</v>
      </c>
      <c r="J35" s="32">
        <v>0</v>
      </c>
      <c r="K35" s="30">
        <v>0</v>
      </c>
      <c r="L35" s="31">
        <v>0</v>
      </c>
      <c r="M35" s="31">
        <v>0</v>
      </c>
      <c r="N35" s="32">
        <v>0</v>
      </c>
      <c r="O35" s="30">
        <v>0</v>
      </c>
      <c r="P35" s="31">
        <v>0</v>
      </c>
      <c r="Q35" s="31">
        <v>0</v>
      </c>
      <c r="R35" s="32">
        <v>0</v>
      </c>
      <c r="S35" s="30">
        <v>0</v>
      </c>
      <c r="T35" s="31">
        <v>0</v>
      </c>
      <c r="U35" s="31">
        <v>0</v>
      </c>
      <c r="V35" s="32">
        <v>0</v>
      </c>
      <c r="W35" s="30">
        <v>0</v>
      </c>
      <c r="X35" s="31">
        <v>0</v>
      </c>
      <c r="Y35" s="31">
        <v>0</v>
      </c>
      <c r="Z35" s="32">
        <v>0</v>
      </c>
      <c r="AA35" s="30">
        <v>0</v>
      </c>
      <c r="AB35" s="31">
        <v>0</v>
      </c>
      <c r="AC35" s="31">
        <v>0</v>
      </c>
      <c r="AD35" s="32">
        <v>0</v>
      </c>
      <c r="AE35" s="30">
        <v>0</v>
      </c>
      <c r="AF35" s="31">
        <v>0</v>
      </c>
      <c r="AG35" s="31">
        <v>0</v>
      </c>
      <c r="AH35" s="32">
        <v>0</v>
      </c>
      <c r="AI35" s="30">
        <v>0</v>
      </c>
      <c r="AJ35" s="31">
        <v>0</v>
      </c>
      <c r="AK35" s="31">
        <v>0</v>
      </c>
      <c r="AL35" s="32">
        <v>0</v>
      </c>
      <c r="AM35" s="30">
        <v>0</v>
      </c>
      <c r="AN35" s="31">
        <v>0</v>
      </c>
      <c r="AO35" s="31">
        <v>0</v>
      </c>
      <c r="AP35" s="32">
        <v>0</v>
      </c>
      <c r="AQ35" s="30">
        <v>0</v>
      </c>
      <c r="AR35" s="31">
        <v>0</v>
      </c>
      <c r="AS35" s="31">
        <v>0</v>
      </c>
      <c r="AT35" s="32">
        <v>0</v>
      </c>
      <c r="AU35" s="30">
        <v>0</v>
      </c>
      <c r="AV35" s="31">
        <v>0</v>
      </c>
      <c r="AW35" s="31">
        <v>0</v>
      </c>
      <c r="AX35" s="32">
        <v>0</v>
      </c>
      <c r="AY35" s="30">
        <v>0</v>
      </c>
      <c r="AZ35" s="31">
        <v>0</v>
      </c>
      <c r="BA35" s="31">
        <v>0</v>
      </c>
      <c r="BB35" s="32">
        <v>0</v>
      </c>
      <c r="BC35" s="30">
        <v>0</v>
      </c>
      <c r="BD35" s="31">
        <v>0</v>
      </c>
      <c r="BE35" s="31">
        <v>0</v>
      </c>
      <c r="BF35" s="32">
        <v>0</v>
      </c>
      <c r="BG35" s="30">
        <v>0</v>
      </c>
      <c r="BH35" s="31">
        <v>0</v>
      </c>
      <c r="BI35" s="31">
        <v>0</v>
      </c>
      <c r="BJ35" s="32">
        <v>0</v>
      </c>
      <c r="BK35" s="30">
        <v>0</v>
      </c>
      <c r="BL35" s="31">
        <v>0</v>
      </c>
      <c r="BM35" s="31">
        <v>0</v>
      </c>
      <c r="BN35" s="32">
        <v>0</v>
      </c>
      <c r="BO35" s="30">
        <v>0</v>
      </c>
      <c r="BP35" s="31">
        <v>0</v>
      </c>
      <c r="BQ35" s="31">
        <v>0</v>
      </c>
      <c r="BR35" s="32">
        <v>0</v>
      </c>
      <c r="BS35" s="30">
        <v>0</v>
      </c>
      <c r="BT35" s="31">
        <v>0</v>
      </c>
      <c r="BU35" s="31">
        <v>0</v>
      </c>
      <c r="BV35" s="32">
        <v>0</v>
      </c>
      <c r="BW35" s="30">
        <v>0</v>
      </c>
      <c r="BX35" s="31">
        <v>0</v>
      </c>
      <c r="BY35" s="31">
        <v>0</v>
      </c>
      <c r="BZ35" s="32">
        <v>0</v>
      </c>
      <c r="CA35" s="30">
        <v>0</v>
      </c>
      <c r="CB35" s="31">
        <v>0</v>
      </c>
      <c r="CC35" s="31">
        <v>0</v>
      </c>
      <c r="CD35" s="32">
        <v>0</v>
      </c>
      <c r="CE35" s="30">
        <v>0</v>
      </c>
      <c r="CF35" s="31">
        <v>0</v>
      </c>
      <c r="CG35" s="31">
        <v>0</v>
      </c>
      <c r="CH35" s="31">
        <v>0</v>
      </c>
      <c r="CI35" s="30">
        <v>0</v>
      </c>
      <c r="CJ35" s="31">
        <v>0</v>
      </c>
      <c r="CK35" s="31">
        <v>0</v>
      </c>
      <c r="CL35" s="32">
        <v>0</v>
      </c>
      <c r="CM35" s="133"/>
      <c r="CN35" s="133"/>
      <c r="CO35" s="133"/>
    </row>
    <row r="36" spans="1:93" s="2" customFormat="1" ht="15.75" customHeight="1">
      <c r="A36" s="203" t="s">
        <v>39</v>
      </c>
      <c r="B36" s="52"/>
      <c r="C36" s="30">
        <v>0</v>
      </c>
      <c r="D36" s="31">
        <v>0</v>
      </c>
      <c r="E36" s="31">
        <v>0</v>
      </c>
      <c r="F36" s="32">
        <v>0</v>
      </c>
      <c r="G36" s="30">
        <v>0</v>
      </c>
      <c r="H36" s="31">
        <v>0</v>
      </c>
      <c r="I36" s="31">
        <v>0</v>
      </c>
      <c r="J36" s="32">
        <v>0</v>
      </c>
      <c r="K36" s="30">
        <v>0</v>
      </c>
      <c r="L36" s="31">
        <v>0</v>
      </c>
      <c r="M36" s="31">
        <v>0</v>
      </c>
      <c r="N36" s="32">
        <v>0</v>
      </c>
      <c r="O36" s="30">
        <v>0</v>
      </c>
      <c r="P36" s="31">
        <v>0</v>
      </c>
      <c r="Q36" s="31">
        <v>0</v>
      </c>
      <c r="R36" s="32">
        <v>0</v>
      </c>
      <c r="S36" s="30">
        <v>0</v>
      </c>
      <c r="T36" s="31">
        <v>0</v>
      </c>
      <c r="U36" s="31">
        <v>0</v>
      </c>
      <c r="V36" s="32">
        <v>0</v>
      </c>
      <c r="W36" s="30">
        <v>0</v>
      </c>
      <c r="X36" s="31">
        <v>0</v>
      </c>
      <c r="Y36" s="31">
        <v>0</v>
      </c>
      <c r="Z36" s="32">
        <v>0</v>
      </c>
      <c r="AA36" s="30">
        <v>0</v>
      </c>
      <c r="AB36" s="31">
        <v>0</v>
      </c>
      <c r="AC36" s="31">
        <v>0</v>
      </c>
      <c r="AD36" s="32">
        <v>0</v>
      </c>
      <c r="AE36" s="30">
        <v>0</v>
      </c>
      <c r="AF36" s="31">
        <v>0</v>
      </c>
      <c r="AG36" s="31">
        <v>0</v>
      </c>
      <c r="AH36" s="32">
        <v>0</v>
      </c>
      <c r="AI36" s="30">
        <v>0</v>
      </c>
      <c r="AJ36" s="31">
        <v>0</v>
      </c>
      <c r="AK36" s="31">
        <v>0</v>
      </c>
      <c r="AL36" s="32">
        <v>0</v>
      </c>
      <c r="AM36" s="30">
        <v>0</v>
      </c>
      <c r="AN36" s="31">
        <v>0</v>
      </c>
      <c r="AO36" s="31">
        <v>0</v>
      </c>
      <c r="AP36" s="32">
        <v>0</v>
      </c>
      <c r="AQ36" s="30">
        <v>0</v>
      </c>
      <c r="AR36" s="31">
        <v>0</v>
      </c>
      <c r="AS36" s="31">
        <v>0</v>
      </c>
      <c r="AT36" s="32">
        <v>0</v>
      </c>
      <c r="AU36" s="30">
        <v>0</v>
      </c>
      <c r="AV36" s="31">
        <v>0</v>
      </c>
      <c r="AW36" s="31">
        <v>0</v>
      </c>
      <c r="AX36" s="32">
        <v>0</v>
      </c>
      <c r="AY36" s="30">
        <v>0</v>
      </c>
      <c r="AZ36" s="31">
        <v>0</v>
      </c>
      <c r="BA36" s="31">
        <v>0</v>
      </c>
      <c r="BB36" s="32">
        <v>0</v>
      </c>
      <c r="BC36" s="30">
        <v>0</v>
      </c>
      <c r="BD36" s="31">
        <v>0</v>
      </c>
      <c r="BE36" s="31">
        <v>0</v>
      </c>
      <c r="BF36" s="32">
        <v>0</v>
      </c>
      <c r="BG36" s="30">
        <v>0</v>
      </c>
      <c r="BH36" s="31">
        <v>0</v>
      </c>
      <c r="BI36" s="31">
        <v>0</v>
      </c>
      <c r="BJ36" s="32">
        <v>0</v>
      </c>
      <c r="BK36" s="30">
        <v>0</v>
      </c>
      <c r="BL36" s="31">
        <v>0</v>
      </c>
      <c r="BM36" s="31">
        <v>0</v>
      </c>
      <c r="BN36" s="32">
        <v>0</v>
      </c>
      <c r="BO36" s="30">
        <v>0</v>
      </c>
      <c r="BP36" s="31">
        <v>0</v>
      </c>
      <c r="BQ36" s="31">
        <v>0</v>
      </c>
      <c r="BR36" s="32">
        <v>0</v>
      </c>
      <c r="BS36" s="30">
        <v>0</v>
      </c>
      <c r="BT36" s="31">
        <v>0</v>
      </c>
      <c r="BU36" s="31">
        <v>0</v>
      </c>
      <c r="BV36" s="32">
        <v>0</v>
      </c>
      <c r="BW36" s="30">
        <v>0</v>
      </c>
      <c r="BX36" s="31">
        <v>0</v>
      </c>
      <c r="BY36" s="31">
        <v>0</v>
      </c>
      <c r="BZ36" s="32">
        <v>0</v>
      </c>
      <c r="CA36" s="30">
        <v>0</v>
      </c>
      <c r="CB36" s="31">
        <v>0</v>
      </c>
      <c r="CC36" s="31">
        <v>0</v>
      </c>
      <c r="CD36" s="32">
        <v>0</v>
      </c>
      <c r="CE36" s="30">
        <v>0</v>
      </c>
      <c r="CF36" s="31">
        <v>0</v>
      </c>
      <c r="CG36" s="31">
        <v>0</v>
      </c>
      <c r="CH36" s="31">
        <v>0</v>
      </c>
      <c r="CI36" s="30">
        <v>0</v>
      </c>
      <c r="CJ36" s="31">
        <v>0</v>
      </c>
      <c r="CK36" s="31">
        <v>0</v>
      </c>
      <c r="CL36" s="32">
        <v>0</v>
      </c>
      <c r="CM36" s="133"/>
      <c r="CN36" s="133"/>
      <c r="CO36" s="133"/>
    </row>
    <row r="37" spans="1:93" s="2" customFormat="1" ht="15.75" customHeight="1">
      <c r="A37" s="203" t="s">
        <v>39</v>
      </c>
      <c r="B37" s="52"/>
      <c r="C37" s="30">
        <v>0</v>
      </c>
      <c r="D37" s="31">
        <v>0</v>
      </c>
      <c r="E37" s="31">
        <v>0</v>
      </c>
      <c r="F37" s="32">
        <v>0</v>
      </c>
      <c r="G37" s="30">
        <v>0</v>
      </c>
      <c r="H37" s="31">
        <v>0</v>
      </c>
      <c r="I37" s="31">
        <v>0</v>
      </c>
      <c r="J37" s="32">
        <v>0</v>
      </c>
      <c r="K37" s="30">
        <v>0</v>
      </c>
      <c r="L37" s="31">
        <v>0</v>
      </c>
      <c r="M37" s="31">
        <v>0</v>
      </c>
      <c r="N37" s="32">
        <v>0</v>
      </c>
      <c r="O37" s="30">
        <v>0</v>
      </c>
      <c r="P37" s="31">
        <v>0</v>
      </c>
      <c r="Q37" s="31">
        <v>0</v>
      </c>
      <c r="R37" s="32">
        <v>0</v>
      </c>
      <c r="S37" s="30">
        <v>0</v>
      </c>
      <c r="T37" s="31">
        <v>0</v>
      </c>
      <c r="U37" s="31">
        <v>0</v>
      </c>
      <c r="V37" s="32">
        <v>0</v>
      </c>
      <c r="W37" s="30">
        <v>0</v>
      </c>
      <c r="X37" s="31">
        <v>0</v>
      </c>
      <c r="Y37" s="31">
        <v>0</v>
      </c>
      <c r="Z37" s="32">
        <v>0</v>
      </c>
      <c r="AA37" s="30">
        <v>0</v>
      </c>
      <c r="AB37" s="31">
        <v>0</v>
      </c>
      <c r="AC37" s="31">
        <v>0</v>
      </c>
      <c r="AD37" s="32">
        <v>0</v>
      </c>
      <c r="AE37" s="30">
        <v>0</v>
      </c>
      <c r="AF37" s="31">
        <v>0</v>
      </c>
      <c r="AG37" s="31">
        <v>0</v>
      </c>
      <c r="AH37" s="32">
        <v>0</v>
      </c>
      <c r="AI37" s="30">
        <v>0</v>
      </c>
      <c r="AJ37" s="31">
        <v>0</v>
      </c>
      <c r="AK37" s="31">
        <v>0</v>
      </c>
      <c r="AL37" s="32">
        <v>0</v>
      </c>
      <c r="AM37" s="30">
        <v>0</v>
      </c>
      <c r="AN37" s="31">
        <v>0</v>
      </c>
      <c r="AO37" s="31">
        <v>0</v>
      </c>
      <c r="AP37" s="32">
        <v>0</v>
      </c>
      <c r="AQ37" s="30">
        <v>0</v>
      </c>
      <c r="AR37" s="31">
        <v>0</v>
      </c>
      <c r="AS37" s="31">
        <v>0</v>
      </c>
      <c r="AT37" s="32">
        <v>0</v>
      </c>
      <c r="AU37" s="30">
        <v>0</v>
      </c>
      <c r="AV37" s="31">
        <v>0</v>
      </c>
      <c r="AW37" s="31">
        <v>0</v>
      </c>
      <c r="AX37" s="32">
        <v>0</v>
      </c>
      <c r="AY37" s="30">
        <v>0</v>
      </c>
      <c r="AZ37" s="31">
        <v>0</v>
      </c>
      <c r="BA37" s="31">
        <v>0</v>
      </c>
      <c r="BB37" s="32">
        <v>0</v>
      </c>
      <c r="BC37" s="30">
        <v>0</v>
      </c>
      <c r="BD37" s="31">
        <v>0</v>
      </c>
      <c r="BE37" s="31">
        <v>0</v>
      </c>
      <c r="BF37" s="32">
        <v>0</v>
      </c>
      <c r="BG37" s="30">
        <v>0</v>
      </c>
      <c r="BH37" s="31">
        <v>0</v>
      </c>
      <c r="BI37" s="31">
        <v>0</v>
      </c>
      <c r="BJ37" s="32">
        <v>0</v>
      </c>
      <c r="BK37" s="30">
        <v>0</v>
      </c>
      <c r="BL37" s="31">
        <v>0</v>
      </c>
      <c r="BM37" s="31">
        <v>0</v>
      </c>
      <c r="BN37" s="32">
        <v>0</v>
      </c>
      <c r="BO37" s="30">
        <v>0</v>
      </c>
      <c r="BP37" s="31">
        <v>0</v>
      </c>
      <c r="BQ37" s="31">
        <v>0</v>
      </c>
      <c r="BR37" s="32">
        <v>0</v>
      </c>
      <c r="BS37" s="30">
        <v>0</v>
      </c>
      <c r="BT37" s="31">
        <v>0</v>
      </c>
      <c r="BU37" s="31">
        <v>0</v>
      </c>
      <c r="BV37" s="32">
        <v>0</v>
      </c>
      <c r="BW37" s="30">
        <v>0</v>
      </c>
      <c r="BX37" s="31">
        <v>0</v>
      </c>
      <c r="BY37" s="31">
        <v>0</v>
      </c>
      <c r="BZ37" s="32">
        <v>0</v>
      </c>
      <c r="CA37" s="30">
        <v>0</v>
      </c>
      <c r="CB37" s="31">
        <v>0</v>
      </c>
      <c r="CC37" s="31">
        <v>0</v>
      </c>
      <c r="CD37" s="32">
        <v>0</v>
      </c>
      <c r="CE37" s="30">
        <v>0</v>
      </c>
      <c r="CF37" s="31">
        <v>0</v>
      </c>
      <c r="CG37" s="31">
        <v>0</v>
      </c>
      <c r="CH37" s="31">
        <v>0</v>
      </c>
      <c r="CI37" s="30">
        <v>0</v>
      </c>
      <c r="CJ37" s="31">
        <v>0</v>
      </c>
      <c r="CK37" s="31">
        <v>0</v>
      </c>
      <c r="CL37" s="32">
        <v>0</v>
      </c>
      <c r="CM37" s="133"/>
      <c r="CN37" s="133"/>
      <c r="CO37" s="133"/>
    </row>
    <row r="38" spans="1:93" s="2" customFormat="1" ht="15.75" customHeight="1">
      <c r="A38" s="203" t="s">
        <v>39</v>
      </c>
      <c r="B38" s="52"/>
      <c r="C38" s="30">
        <v>0</v>
      </c>
      <c r="D38" s="31">
        <v>0</v>
      </c>
      <c r="E38" s="31">
        <v>0</v>
      </c>
      <c r="F38" s="32">
        <v>0</v>
      </c>
      <c r="G38" s="30">
        <v>0</v>
      </c>
      <c r="H38" s="31">
        <v>0</v>
      </c>
      <c r="I38" s="31">
        <v>0</v>
      </c>
      <c r="J38" s="32">
        <v>0</v>
      </c>
      <c r="K38" s="30">
        <v>0</v>
      </c>
      <c r="L38" s="31">
        <v>0</v>
      </c>
      <c r="M38" s="31">
        <v>0</v>
      </c>
      <c r="N38" s="32">
        <v>0</v>
      </c>
      <c r="O38" s="30">
        <v>0</v>
      </c>
      <c r="P38" s="31">
        <v>0</v>
      </c>
      <c r="Q38" s="31">
        <v>0</v>
      </c>
      <c r="R38" s="32">
        <v>0</v>
      </c>
      <c r="S38" s="30">
        <v>0</v>
      </c>
      <c r="T38" s="31">
        <v>0</v>
      </c>
      <c r="U38" s="31">
        <v>0</v>
      </c>
      <c r="V38" s="32">
        <v>0</v>
      </c>
      <c r="W38" s="30">
        <v>0</v>
      </c>
      <c r="X38" s="31">
        <v>0</v>
      </c>
      <c r="Y38" s="31">
        <v>0</v>
      </c>
      <c r="Z38" s="32">
        <v>0</v>
      </c>
      <c r="AA38" s="30">
        <v>0</v>
      </c>
      <c r="AB38" s="31">
        <v>0</v>
      </c>
      <c r="AC38" s="31">
        <v>0</v>
      </c>
      <c r="AD38" s="32">
        <v>0</v>
      </c>
      <c r="AE38" s="30">
        <v>0</v>
      </c>
      <c r="AF38" s="31">
        <v>0</v>
      </c>
      <c r="AG38" s="31">
        <v>0</v>
      </c>
      <c r="AH38" s="32">
        <v>0</v>
      </c>
      <c r="AI38" s="30">
        <v>0</v>
      </c>
      <c r="AJ38" s="31">
        <v>0</v>
      </c>
      <c r="AK38" s="31">
        <v>0</v>
      </c>
      <c r="AL38" s="32">
        <v>0</v>
      </c>
      <c r="AM38" s="30">
        <v>0</v>
      </c>
      <c r="AN38" s="31">
        <v>0</v>
      </c>
      <c r="AO38" s="31">
        <v>0</v>
      </c>
      <c r="AP38" s="32">
        <v>0</v>
      </c>
      <c r="AQ38" s="30">
        <v>0</v>
      </c>
      <c r="AR38" s="31">
        <v>0</v>
      </c>
      <c r="AS38" s="31">
        <v>0</v>
      </c>
      <c r="AT38" s="32">
        <v>0</v>
      </c>
      <c r="AU38" s="30">
        <v>0</v>
      </c>
      <c r="AV38" s="31">
        <v>0</v>
      </c>
      <c r="AW38" s="31">
        <v>0</v>
      </c>
      <c r="AX38" s="32">
        <v>0</v>
      </c>
      <c r="AY38" s="30">
        <v>0</v>
      </c>
      <c r="AZ38" s="31">
        <v>0</v>
      </c>
      <c r="BA38" s="31">
        <v>0</v>
      </c>
      <c r="BB38" s="32">
        <v>0</v>
      </c>
      <c r="BC38" s="30">
        <v>0</v>
      </c>
      <c r="BD38" s="31">
        <v>0</v>
      </c>
      <c r="BE38" s="31">
        <v>0</v>
      </c>
      <c r="BF38" s="32">
        <v>0</v>
      </c>
      <c r="BG38" s="30">
        <v>0</v>
      </c>
      <c r="BH38" s="31">
        <v>0</v>
      </c>
      <c r="BI38" s="31">
        <v>0</v>
      </c>
      <c r="BJ38" s="32">
        <v>0</v>
      </c>
      <c r="BK38" s="30">
        <v>0</v>
      </c>
      <c r="BL38" s="31">
        <v>0</v>
      </c>
      <c r="BM38" s="31">
        <v>0</v>
      </c>
      <c r="BN38" s="32">
        <v>0</v>
      </c>
      <c r="BO38" s="30">
        <v>0</v>
      </c>
      <c r="BP38" s="31">
        <v>0</v>
      </c>
      <c r="BQ38" s="31">
        <v>0</v>
      </c>
      <c r="BR38" s="32">
        <v>0</v>
      </c>
      <c r="BS38" s="30">
        <v>0</v>
      </c>
      <c r="BT38" s="31">
        <v>0</v>
      </c>
      <c r="BU38" s="31">
        <v>0</v>
      </c>
      <c r="BV38" s="32">
        <v>0</v>
      </c>
      <c r="BW38" s="30">
        <v>0</v>
      </c>
      <c r="BX38" s="31">
        <v>0</v>
      </c>
      <c r="BY38" s="31">
        <v>0</v>
      </c>
      <c r="BZ38" s="32">
        <v>0</v>
      </c>
      <c r="CA38" s="30">
        <v>0</v>
      </c>
      <c r="CB38" s="31">
        <v>0</v>
      </c>
      <c r="CC38" s="31">
        <v>0</v>
      </c>
      <c r="CD38" s="32">
        <v>0</v>
      </c>
      <c r="CE38" s="30">
        <v>0</v>
      </c>
      <c r="CF38" s="31">
        <v>0</v>
      </c>
      <c r="CG38" s="31">
        <v>0</v>
      </c>
      <c r="CH38" s="31">
        <v>0</v>
      </c>
      <c r="CI38" s="30">
        <v>0</v>
      </c>
      <c r="CJ38" s="31">
        <v>0</v>
      </c>
      <c r="CK38" s="31">
        <v>0</v>
      </c>
      <c r="CL38" s="32">
        <v>0</v>
      </c>
      <c r="CM38" s="133"/>
      <c r="CN38" s="133"/>
      <c r="CO38" s="133"/>
    </row>
    <row r="39" spans="1:93" s="2" customFormat="1" ht="15.75" customHeight="1">
      <c r="A39" s="203" t="s">
        <v>39</v>
      </c>
      <c r="B39" s="52"/>
      <c r="C39" s="30">
        <v>0</v>
      </c>
      <c r="D39" s="31">
        <v>0</v>
      </c>
      <c r="E39" s="31">
        <v>0</v>
      </c>
      <c r="F39" s="32">
        <v>0</v>
      </c>
      <c r="G39" s="30">
        <v>0</v>
      </c>
      <c r="H39" s="31">
        <v>0</v>
      </c>
      <c r="I39" s="31">
        <v>0</v>
      </c>
      <c r="J39" s="32">
        <v>0</v>
      </c>
      <c r="K39" s="30">
        <v>0</v>
      </c>
      <c r="L39" s="31">
        <v>0</v>
      </c>
      <c r="M39" s="31">
        <v>0</v>
      </c>
      <c r="N39" s="32">
        <v>0</v>
      </c>
      <c r="O39" s="30">
        <v>0</v>
      </c>
      <c r="P39" s="31">
        <v>0</v>
      </c>
      <c r="Q39" s="31">
        <v>0</v>
      </c>
      <c r="R39" s="32">
        <v>0</v>
      </c>
      <c r="S39" s="30">
        <v>0</v>
      </c>
      <c r="T39" s="31">
        <v>0</v>
      </c>
      <c r="U39" s="31">
        <v>0</v>
      </c>
      <c r="V39" s="32">
        <v>0</v>
      </c>
      <c r="W39" s="30">
        <v>0</v>
      </c>
      <c r="X39" s="31">
        <v>0</v>
      </c>
      <c r="Y39" s="31">
        <v>0</v>
      </c>
      <c r="Z39" s="32">
        <v>0</v>
      </c>
      <c r="AA39" s="30">
        <v>0</v>
      </c>
      <c r="AB39" s="31">
        <v>0</v>
      </c>
      <c r="AC39" s="31">
        <v>0</v>
      </c>
      <c r="AD39" s="32">
        <v>0</v>
      </c>
      <c r="AE39" s="30">
        <v>0</v>
      </c>
      <c r="AF39" s="31">
        <v>0</v>
      </c>
      <c r="AG39" s="31">
        <v>0</v>
      </c>
      <c r="AH39" s="32">
        <v>0</v>
      </c>
      <c r="AI39" s="30">
        <v>0</v>
      </c>
      <c r="AJ39" s="31">
        <v>0</v>
      </c>
      <c r="AK39" s="31">
        <v>0</v>
      </c>
      <c r="AL39" s="32">
        <v>0</v>
      </c>
      <c r="AM39" s="30">
        <v>0</v>
      </c>
      <c r="AN39" s="31">
        <v>0</v>
      </c>
      <c r="AO39" s="31">
        <v>0</v>
      </c>
      <c r="AP39" s="32">
        <v>0</v>
      </c>
      <c r="AQ39" s="30">
        <v>0</v>
      </c>
      <c r="AR39" s="31">
        <v>0</v>
      </c>
      <c r="AS39" s="31">
        <v>0</v>
      </c>
      <c r="AT39" s="32">
        <v>0</v>
      </c>
      <c r="AU39" s="30">
        <v>0</v>
      </c>
      <c r="AV39" s="31">
        <v>0</v>
      </c>
      <c r="AW39" s="31">
        <v>0</v>
      </c>
      <c r="AX39" s="32">
        <v>0</v>
      </c>
      <c r="AY39" s="30">
        <v>0</v>
      </c>
      <c r="AZ39" s="31">
        <v>0</v>
      </c>
      <c r="BA39" s="31">
        <v>0</v>
      </c>
      <c r="BB39" s="32">
        <v>0</v>
      </c>
      <c r="BC39" s="30">
        <v>0</v>
      </c>
      <c r="BD39" s="31">
        <v>0</v>
      </c>
      <c r="BE39" s="31">
        <v>0</v>
      </c>
      <c r="BF39" s="32">
        <v>0</v>
      </c>
      <c r="BG39" s="30">
        <v>0</v>
      </c>
      <c r="BH39" s="31">
        <v>0</v>
      </c>
      <c r="BI39" s="31">
        <v>0</v>
      </c>
      <c r="BJ39" s="32">
        <v>0</v>
      </c>
      <c r="BK39" s="30">
        <v>0</v>
      </c>
      <c r="BL39" s="31">
        <v>0</v>
      </c>
      <c r="BM39" s="31">
        <v>0</v>
      </c>
      <c r="BN39" s="32">
        <v>0</v>
      </c>
      <c r="BO39" s="30">
        <v>0</v>
      </c>
      <c r="BP39" s="31">
        <v>0</v>
      </c>
      <c r="BQ39" s="31">
        <v>0</v>
      </c>
      <c r="BR39" s="32">
        <v>0</v>
      </c>
      <c r="BS39" s="30">
        <v>0</v>
      </c>
      <c r="BT39" s="31">
        <v>0</v>
      </c>
      <c r="BU39" s="31">
        <v>0</v>
      </c>
      <c r="BV39" s="32">
        <v>0</v>
      </c>
      <c r="BW39" s="30">
        <v>0</v>
      </c>
      <c r="BX39" s="31">
        <v>0</v>
      </c>
      <c r="BY39" s="31">
        <v>0</v>
      </c>
      <c r="BZ39" s="32">
        <v>0</v>
      </c>
      <c r="CA39" s="30">
        <v>0</v>
      </c>
      <c r="CB39" s="31">
        <v>0</v>
      </c>
      <c r="CC39" s="31">
        <v>0</v>
      </c>
      <c r="CD39" s="32">
        <v>0</v>
      </c>
      <c r="CE39" s="30">
        <v>0</v>
      </c>
      <c r="CF39" s="31">
        <v>0</v>
      </c>
      <c r="CG39" s="31">
        <v>0</v>
      </c>
      <c r="CH39" s="31">
        <v>0</v>
      </c>
      <c r="CI39" s="30">
        <v>0</v>
      </c>
      <c r="CJ39" s="31">
        <v>0</v>
      </c>
      <c r="CK39" s="31">
        <v>0</v>
      </c>
      <c r="CL39" s="32">
        <v>0</v>
      </c>
      <c r="CM39" s="133"/>
      <c r="CN39" s="133"/>
      <c r="CO39" s="133"/>
    </row>
    <row r="40" spans="1:93" s="2" customFormat="1" ht="15.75" customHeight="1">
      <c r="A40" s="203" t="s">
        <v>39</v>
      </c>
      <c r="B40" s="52"/>
      <c r="C40" s="30">
        <v>0</v>
      </c>
      <c r="D40" s="31">
        <v>0</v>
      </c>
      <c r="E40" s="31">
        <v>0</v>
      </c>
      <c r="F40" s="32">
        <v>0</v>
      </c>
      <c r="G40" s="30">
        <v>0</v>
      </c>
      <c r="H40" s="31">
        <v>0</v>
      </c>
      <c r="I40" s="31">
        <v>0</v>
      </c>
      <c r="J40" s="32">
        <v>0</v>
      </c>
      <c r="K40" s="30">
        <v>0</v>
      </c>
      <c r="L40" s="31">
        <v>0</v>
      </c>
      <c r="M40" s="31">
        <v>0</v>
      </c>
      <c r="N40" s="32">
        <v>0</v>
      </c>
      <c r="O40" s="30">
        <v>0</v>
      </c>
      <c r="P40" s="31">
        <v>0</v>
      </c>
      <c r="Q40" s="31">
        <v>0</v>
      </c>
      <c r="R40" s="32">
        <v>0</v>
      </c>
      <c r="S40" s="30">
        <v>0</v>
      </c>
      <c r="T40" s="31">
        <v>0</v>
      </c>
      <c r="U40" s="31">
        <v>0</v>
      </c>
      <c r="V40" s="32">
        <v>0</v>
      </c>
      <c r="W40" s="30">
        <v>0</v>
      </c>
      <c r="X40" s="31">
        <v>0</v>
      </c>
      <c r="Y40" s="31">
        <v>0</v>
      </c>
      <c r="Z40" s="32">
        <v>0</v>
      </c>
      <c r="AA40" s="30">
        <v>0</v>
      </c>
      <c r="AB40" s="31">
        <v>0</v>
      </c>
      <c r="AC40" s="31">
        <v>0</v>
      </c>
      <c r="AD40" s="32">
        <v>0</v>
      </c>
      <c r="AE40" s="30">
        <v>0</v>
      </c>
      <c r="AF40" s="31">
        <v>0</v>
      </c>
      <c r="AG40" s="31">
        <v>0</v>
      </c>
      <c r="AH40" s="32">
        <v>0</v>
      </c>
      <c r="AI40" s="30">
        <v>0</v>
      </c>
      <c r="AJ40" s="31">
        <v>0</v>
      </c>
      <c r="AK40" s="31">
        <v>0</v>
      </c>
      <c r="AL40" s="32">
        <v>0</v>
      </c>
      <c r="AM40" s="30">
        <v>0</v>
      </c>
      <c r="AN40" s="31">
        <v>0</v>
      </c>
      <c r="AO40" s="31">
        <v>0</v>
      </c>
      <c r="AP40" s="32">
        <v>0</v>
      </c>
      <c r="AQ40" s="30">
        <v>0</v>
      </c>
      <c r="AR40" s="31">
        <v>0</v>
      </c>
      <c r="AS40" s="31">
        <v>0</v>
      </c>
      <c r="AT40" s="32">
        <v>0</v>
      </c>
      <c r="AU40" s="30">
        <v>0</v>
      </c>
      <c r="AV40" s="31">
        <v>0</v>
      </c>
      <c r="AW40" s="31">
        <v>0</v>
      </c>
      <c r="AX40" s="32">
        <v>0</v>
      </c>
      <c r="AY40" s="30">
        <v>0</v>
      </c>
      <c r="AZ40" s="31">
        <v>0</v>
      </c>
      <c r="BA40" s="31">
        <v>0</v>
      </c>
      <c r="BB40" s="32">
        <v>0</v>
      </c>
      <c r="BC40" s="30">
        <v>0</v>
      </c>
      <c r="BD40" s="31">
        <v>0</v>
      </c>
      <c r="BE40" s="31">
        <v>0</v>
      </c>
      <c r="BF40" s="32">
        <v>0</v>
      </c>
      <c r="BG40" s="30">
        <v>0</v>
      </c>
      <c r="BH40" s="31">
        <v>0</v>
      </c>
      <c r="BI40" s="31">
        <v>0</v>
      </c>
      <c r="BJ40" s="32">
        <v>0</v>
      </c>
      <c r="BK40" s="30">
        <v>0</v>
      </c>
      <c r="BL40" s="31">
        <v>0</v>
      </c>
      <c r="BM40" s="31">
        <v>0</v>
      </c>
      <c r="BN40" s="32">
        <v>0</v>
      </c>
      <c r="BO40" s="30">
        <v>0</v>
      </c>
      <c r="BP40" s="31">
        <v>0</v>
      </c>
      <c r="BQ40" s="31">
        <v>0</v>
      </c>
      <c r="BR40" s="32">
        <v>0</v>
      </c>
      <c r="BS40" s="30">
        <v>0</v>
      </c>
      <c r="BT40" s="31">
        <v>0</v>
      </c>
      <c r="BU40" s="31">
        <v>0</v>
      </c>
      <c r="BV40" s="32">
        <v>0</v>
      </c>
      <c r="BW40" s="30">
        <v>0</v>
      </c>
      <c r="BX40" s="31">
        <v>0</v>
      </c>
      <c r="BY40" s="31">
        <v>0</v>
      </c>
      <c r="BZ40" s="32">
        <v>0</v>
      </c>
      <c r="CA40" s="30">
        <v>0</v>
      </c>
      <c r="CB40" s="31">
        <v>0</v>
      </c>
      <c r="CC40" s="31">
        <v>0</v>
      </c>
      <c r="CD40" s="32">
        <v>0</v>
      </c>
      <c r="CE40" s="30">
        <v>0</v>
      </c>
      <c r="CF40" s="31">
        <v>0</v>
      </c>
      <c r="CG40" s="31">
        <v>0</v>
      </c>
      <c r="CH40" s="31">
        <v>0</v>
      </c>
      <c r="CI40" s="30">
        <v>0</v>
      </c>
      <c r="CJ40" s="31">
        <v>0</v>
      </c>
      <c r="CK40" s="31">
        <v>0</v>
      </c>
      <c r="CL40" s="32">
        <v>0</v>
      </c>
      <c r="CM40" s="133"/>
      <c r="CN40" s="133"/>
      <c r="CO40" s="133"/>
    </row>
    <row r="41" spans="1:93" s="2" customFormat="1" ht="15.75" customHeight="1">
      <c r="A41" s="203" t="s">
        <v>39</v>
      </c>
      <c r="B41" s="52"/>
      <c r="C41" s="30">
        <v>0</v>
      </c>
      <c r="D41" s="31">
        <v>0</v>
      </c>
      <c r="E41" s="31">
        <v>0</v>
      </c>
      <c r="F41" s="32">
        <v>0</v>
      </c>
      <c r="G41" s="30">
        <v>0</v>
      </c>
      <c r="H41" s="31">
        <v>0</v>
      </c>
      <c r="I41" s="31">
        <v>0</v>
      </c>
      <c r="J41" s="32">
        <v>0</v>
      </c>
      <c r="K41" s="30">
        <v>0</v>
      </c>
      <c r="L41" s="31">
        <v>0</v>
      </c>
      <c r="M41" s="31">
        <v>0</v>
      </c>
      <c r="N41" s="32">
        <v>0</v>
      </c>
      <c r="O41" s="30">
        <v>0</v>
      </c>
      <c r="P41" s="31">
        <v>0</v>
      </c>
      <c r="Q41" s="31">
        <v>0</v>
      </c>
      <c r="R41" s="32">
        <v>0</v>
      </c>
      <c r="S41" s="30">
        <v>0</v>
      </c>
      <c r="T41" s="31">
        <v>0</v>
      </c>
      <c r="U41" s="31">
        <v>0</v>
      </c>
      <c r="V41" s="32">
        <v>0</v>
      </c>
      <c r="W41" s="30">
        <v>0</v>
      </c>
      <c r="X41" s="31">
        <v>0</v>
      </c>
      <c r="Y41" s="31">
        <v>0</v>
      </c>
      <c r="Z41" s="32">
        <v>0</v>
      </c>
      <c r="AA41" s="30">
        <v>0</v>
      </c>
      <c r="AB41" s="31">
        <v>0</v>
      </c>
      <c r="AC41" s="31">
        <v>0</v>
      </c>
      <c r="AD41" s="32">
        <v>0</v>
      </c>
      <c r="AE41" s="30">
        <v>0</v>
      </c>
      <c r="AF41" s="31">
        <v>0</v>
      </c>
      <c r="AG41" s="31">
        <v>0</v>
      </c>
      <c r="AH41" s="32">
        <v>0</v>
      </c>
      <c r="AI41" s="30">
        <v>0</v>
      </c>
      <c r="AJ41" s="31">
        <v>0</v>
      </c>
      <c r="AK41" s="31">
        <v>0</v>
      </c>
      <c r="AL41" s="32">
        <v>0</v>
      </c>
      <c r="AM41" s="30">
        <v>0</v>
      </c>
      <c r="AN41" s="31">
        <v>0</v>
      </c>
      <c r="AO41" s="31">
        <v>0</v>
      </c>
      <c r="AP41" s="32">
        <v>0</v>
      </c>
      <c r="AQ41" s="30">
        <v>0</v>
      </c>
      <c r="AR41" s="31">
        <v>0</v>
      </c>
      <c r="AS41" s="31">
        <v>0</v>
      </c>
      <c r="AT41" s="32">
        <v>0</v>
      </c>
      <c r="AU41" s="30">
        <v>0</v>
      </c>
      <c r="AV41" s="31">
        <v>0</v>
      </c>
      <c r="AW41" s="31">
        <v>0</v>
      </c>
      <c r="AX41" s="32">
        <v>0</v>
      </c>
      <c r="AY41" s="30">
        <v>0</v>
      </c>
      <c r="AZ41" s="31">
        <v>0</v>
      </c>
      <c r="BA41" s="31">
        <v>0</v>
      </c>
      <c r="BB41" s="32">
        <v>0</v>
      </c>
      <c r="BC41" s="30">
        <v>0</v>
      </c>
      <c r="BD41" s="31">
        <v>0</v>
      </c>
      <c r="BE41" s="31">
        <v>0</v>
      </c>
      <c r="BF41" s="32">
        <v>0</v>
      </c>
      <c r="BG41" s="30">
        <v>0</v>
      </c>
      <c r="BH41" s="31">
        <v>0</v>
      </c>
      <c r="BI41" s="31">
        <v>0</v>
      </c>
      <c r="BJ41" s="32">
        <v>0</v>
      </c>
      <c r="BK41" s="30">
        <v>0</v>
      </c>
      <c r="BL41" s="31">
        <v>0</v>
      </c>
      <c r="BM41" s="31">
        <v>0</v>
      </c>
      <c r="BN41" s="32">
        <v>0</v>
      </c>
      <c r="BO41" s="30">
        <v>0</v>
      </c>
      <c r="BP41" s="31">
        <v>0</v>
      </c>
      <c r="BQ41" s="31">
        <v>0</v>
      </c>
      <c r="BR41" s="32">
        <v>0</v>
      </c>
      <c r="BS41" s="30">
        <v>0</v>
      </c>
      <c r="BT41" s="31">
        <v>0</v>
      </c>
      <c r="BU41" s="31">
        <v>0</v>
      </c>
      <c r="BV41" s="32">
        <v>0</v>
      </c>
      <c r="BW41" s="30">
        <v>0</v>
      </c>
      <c r="BX41" s="31">
        <v>0</v>
      </c>
      <c r="BY41" s="31">
        <v>0</v>
      </c>
      <c r="BZ41" s="32">
        <v>0</v>
      </c>
      <c r="CA41" s="30">
        <v>0</v>
      </c>
      <c r="CB41" s="31">
        <v>0</v>
      </c>
      <c r="CC41" s="31">
        <v>0</v>
      </c>
      <c r="CD41" s="32">
        <v>0</v>
      </c>
      <c r="CE41" s="30">
        <v>0</v>
      </c>
      <c r="CF41" s="31">
        <v>0</v>
      </c>
      <c r="CG41" s="31">
        <v>0</v>
      </c>
      <c r="CH41" s="31">
        <v>0</v>
      </c>
      <c r="CI41" s="30">
        <v>0</v>
      </c>
      <c r="CJ41" s="31">
        <v>0</v>
      </c>
      <c r="CK41" s="31">
        <v>0</v>
      </c>
      <c r="CL41" s="32">
        <v>0</v>
      </c>
      <c r="CM41" s="133"/>
      <c r="CN41" s="133"/>
      <c r="CO41" s="133"/>
    </row>
    <row r="42" spans="1:93" s="2" customFormat="1" ht="15.75" customHeight="1">
      <c r="A42" s="203" t="s">
        <v>39</v>
      </c>
      <c r="B42" s="52"/>
      <c r="C42" s="30">
        <v>0</v>
      </c>
      <c r="D42" s="31">
        <v>0</v>
      </c>
      <c r="E42" s="31">
        <v>0</v>
      </c>
      <c r="F42" s="32">
        <v>0</v>
      </c>
      <c r="G42" s="30">
        <v>0</v>
      </c>
      <c r="H42" s="31">
        <v>0</v>
      </c>
      <c r="I42" s="31">
        <v>0</v>
      </c>
      <c r="J42" s="32">
        <v>0</v>
      </c>
      <c r="K42" s="30">
        <v>0</v>
      </c>
      <c r="L42" s="31">
        <v>0</v>
      </c>
      <c r="M42" s="31">
        <v>0</v>
      </c>
      <c r="N42" s="32">
        <v>0</v>
      </c>
      <c r="O42" s="30">
        <v>0</v>
      </c>
      <c r="P42" s="31">
        <v>0</v>
      </c>
      <c r="Q42" s="31">
        <v>0</v>
      </c>
      <c r="R42" s="32">
        <v>0</v>
      </c>
      <c r="S42" s="30">
        <v>0</v>
      </c>
      <c r="T42" s="31">
        <v>0</v>
      </c>
      <c r="U42" s="31">
        <v>0</v>
      </c>
      <c r="V42" s="32">
        <v>0</v>
      </c>
      <c r="W42" s="30">
        <v>0</v>
      </c>
      <c r="X42" s="31">
        <v>0</v>
      </c>
      <c r="Y42" s="31">
        <v>0</v>
      </c>
      <c r="Z42" s="32">
        <v>0</v>
      </c>
      <c r="AA42" s="30">
        <v>0</v>
      </c>
      <c r="AB42" s="31">
        <v>0</v>
      </c>
      <c r="AC42" s="31">
        <v>0</v>
      </c>
      <c r="AD42" s="32">
        <v>0</v>
      </c>
      <c r="AE42" s="30">
        <v>0</v>
      </c>
      <c r="AF42" s="31">
        <v>0</v>
      </c>
      <c r="AG42" s="31">
        <v>0</v>
      </c>
      <c r="AH42" s="32">
        <v>0</v>
      </c>
      <c r="AI42" s="30">
        <v>0</v>
      </c>
      <c r="AJ42" s="31">
        <v>0</v>
      </c>
      <c r="AK42" s="31">
        <v>0</v>
      </c>
      <c r="AL42" s="32">
        <v>0</v>
      </c>
      <c r="AM42" s="30">
        <v>0</v>
      </c>
      <c r="AN42" s="31">
        <v>0</v>
      </c>
      <c r="AO42" s="31">
        <v>0</v>
      </c>
      <c r="AP42" s="32">
        <v>0</v>
      </c>
      <c r="AQ42" s="30">
        <v>0</v>
      </c>
      <c r="AR42" s="31">
        <v>0</v>
      </c>
      <c r="AS42" s="31">
        <v>0</v>
      </c>
      <c r="AT42" s="32">
        <v>0</v>
      </c>
      <c r="AU42" s="30">
        <v>0</v>
      </c>
      <c r="AV42" s="31">
        <v>0</v>
      </c>
      <c r="AW42" s="31">
        <v>0</v>
      </c>
      <c r="AX42" s="32">
        <v>0</v>
      </c>
      <c r="AY42" s="30">
        <v>0</v>
      </c>
      <c r="AZ42" s="31">
        <v>0</v>
      </c>
      <c r="BA42" s="31">
        <v>0</v>
      </c>
      <c r="BB42" s="32">
        <v>0</v>
      </c>
      <c r="BC42" s="30">
        <v>0</v>
      </c>
      <c r="BD42" s="31">
        <v>0</v>
      </c>
      <c r="BE42" s="31">
        <v>0</v>
      </c>
      <c r="BF42" s="32">
        <v>0</v>
      </c>
      <c r="BG42" s="30">
        <v>0</v>
      </c>
      <c r="BH42" s="31">
        <v>0</v>
      </c>
      <c r="BI42" s="31">
        <v>0</v>
      </c>
      <c r="BJ42" s="32">
        <v>0</v>
      </c>
      <c r="BK42" s="30">
        <v>0</v>
      </c>
      <c r="BL42" s="31">
        <v>0</v>
      </c>
      <c r="BM42" s="31">
        <v>0</v>
      </c>
      <c r="BN42" s="32">
        <v>0</v>
      </c>
      <c r="BO42" s="30">
        <v>0</v>
      </c>
      <c r="BP42" s="31">
        <v>0</v>
      </c>
      <c r="BQ42" s="31">
        <v>0</v>
      </c>
      <c r="BR42" s="32">
        <v>0</v>
      </c>
      <c r="BS42" s="30">
        <v>0</v>
      </c>
      <c r="BT42" s="31">
        <v>0</v>
      </c>
      <c r="BU42" s="31">
        <v>0</v>
      </c>
      <c r="BV42" s="32">
        <v>0</v>
      </c>
      <c r="BW42" s="30">
        <v>0</v>
      </c>
      <c r="BX42" s="31">
        <v>0</v>
      </c>
      <c r="BY42" s="31">
        <v>0</v>
      </c>
      <c r="BZ42" s="32">
        <v>0</v>
      </c>
      <c r="CA42" s="30">
        <v>0</v>
      </c>
      <c r="CB42" s="31">
        <v>0</v>
      </c>
      <c r="CC42" s="31">
        <v>0</v>
      </c>
      <c r="CD42" s="32">
        <v>0</v>
      </c>
      <c r="CE42" s="30">
        <v>0</v>
      </c>
      <c r="CF42" s="31">
        <v>0</v>
      </c>
      <c r="CG42" s="31">
        <v>0</v>
      </c>
      <c r="CH42" s="31">
        <v>0</v>
      </c>
      <c r="CI42" s="30">
        <v>0</v>
      </c>
      <c r="CJ42" s="31">
        <v>0</v>
      </c>
      <c r="CK42" s="31">
        <v>0</v>
      </c>
      <c r="CL42" s="32">
        <v>0</v>
      </c>
      <c r="CM42" s="133"/>
      <c r="CN42" s="133"/>
      <c r="CO42" s="133"/>
    </row>
    <row r="43" spans="1:93" s="2" customFormat="1" ht="15.75" customHeight="1">
      <c r="A43" s="203" t="s">
        <v>39</v>
      </c>
      <c r="B43" s="52"/>
      <c r="C43" s="30">
        <v>0</v>
      </c>
      <c r="D43" s="31">
        <v>0</v>
      </c>
      <c r="E43" s="31">
        <v>0</v>
      </c>
      <c r="F43" s="32">
        <v>0</v>
      </c>
      <c r="G43" s="30">
        <v>0</v>
      </c>
      <c r="H43" s="31">
        <v>0</v>
      </c>
      <c r="I43" s="31">
        <v>0</v>
      </c>
      <c r="J43" s="32">
        <v>0</v>
      </c>
      <c r="K43" s="30">
        <v>0</v>
      </c>
      <c r="L43" s="31">
        <v>0</v>
      </c>
      <c r="M43" s="31">
        <v>0</v>
      </c>
      <c r="N43" s="32">
        <v>0</v>
      </c>
      <c r="O43" s="30">
        <v>0</v>
      </c>
      <c r="P43" s="31">
        <v>0</v>
      </c>
      <c r="Q43" s="31">
        <v>0</v>
      </c>
      <c r="R43" s="32">
        <v>0</v>
      </c>
      <c r="S43" s="30">
        <v>0</v>
      </c>
      <c r="T43" s="31">
        <v>0</v>
      </c>
      <c r="U43" s="31">
        <v>0</v>
      </c>
      <c r="V43" s="32">
        <v>0</v>
      </c>
      <c r="W43" s="30">
        <v>0</v>
      </c>
      <c r="X43" s="31">
        <v>0</v>
      </c>
      <c r="Y43" s="31">
        <v>0</v>
      </c>
      <c r="Z43" s="32">
        <v>0</v>
      </c>
      <c r="AA43" s="30">
        <v>0</v>
      </c>
      <c r="AB43" s="31">
        <v>0</v>
      </c>
      <c r="AC43" s="31">
        <v>0</v>
      </c>
      <c r="AD43" s="32">
        <v>0</v>
      </c>
      <c r="AE43" s="30">
        <v>0</v>
      </c>
      <c r="AF43" s="31">
        <v>0</v>
      </c>
      <c r="AG43" s="31">
        <v>0</v>
      </c>
      <c r="AH43" s="32">
        <v>0</v>
      </c>
      <c r="AI43" s="30">
        <v>0</v>
      </c>
      <c r="AJ43" s="31">
        <v>0</v>
      </c>
      <c r="AK43" s="31">
        <v>0</v>
      </c>
      <c r="AL43" s="32">
        <v>0</v>
      </c>
      <c r="AM43" s="30">
        <v>0</v>
      </c>
      <c r="AN43" s="31">
        <v>0</v>
      </c>
      <c r="AO43" s="31">
        <v>0</v>
      </c>
      <c r="AP43" s="32">
        <v>0</v>
      </c>
      <c r="AQ43" s="30">
        <v>0</v>
      </c>
      <c r="AR43" s="31">
        <v>0</v>
      </c>
      <c r="AS43" s="31">
        <v>0</v>
      </c>
      <c r="AT43" s="32">
        <v>0</v>
      </c>
      <c r="AU43" s="30">
        <v>0</v>
      </c>
      <c r="AV43" s="31">
        <v>0</v>
      </c>
      <c r="AW43" s="31">
        <v>0</v>
      </c>
      <c r="AX43" s="32">
        <v>0</v>
      </c>
      <c r="AY43" s="30">
        <v>0</v>
      </c>
      <c r="AZ43" s="31">
        <v>0</v>
      </c>
      <c r="BA43" s="31">
        <v>0</v>
      </c>
      <c r="BB43" s="32">
        <v>0</v>
      </c>
      <c r="BC43" s="30">
        <v>0</v>
      </c>
      <c r="BD43" s="31">
        <v>0</v>
      </c>
      <c r="BE43" s="31">
        <v>0</v>
      </c>
      <c r="BF43" s="32">
        <v>0</v>
      </c>
      <c r="BG43" s="30">
        <v>0</v>
      </c>
      <c r="BH43" s="31">
        <v>0</v>
      </c>
      <c r="BI43" s="31">
        <v>0</v>
      </c>
      <c r="BJ43" s="32">
        <v>0</v>
      </c>
      <c r="BK43" s="30">
        <v>0</v>
      </c>
      <c r="BL43" s="31">
        <v>0</v>
      </c>
      <c r="BM43" s="31">
        <v>0</v>
      </c>
      <c r="BN43" s="32">
        <v>0</v>
      </c>
      <c r="BO43" s="30">
        <v>0</v>
      </c>
      <c r="BP43" s="31">
        <v>0</v>
      </c>
      <c r="BQ43" s="31">
        <v>0</v>
      </c>
      <c r="BR43" s="32">
        <v>0</v>
      </c>
      <c r="BS43" s="30">
        <v>0</v>
      </c>
      <c r="BT43" s="31">
        <v>0</v>
      </c>
      <c r="BU43" s="31">
        <v>0</v>
      </c>
      <c r="BV43" s="32">
        <v>0</v>
      </c>
      <c r="BW43" s="30">
        <v>0</v>
      </c>
      <c r="BX43" s="31">
        <v>0</v>
      </c>
      <c r="BY43" s="31">
        <v>0</v>
      </c>
      <c r="BZ43" s="32">
        <v>0</v>
      </c>
      <c r="CA43" s="30">
        <v>0</v>
      </c>
      <c r="CB43" s="31">
        <v>0</v>
      </c>
      <c r="CC43" s="31">
        <v>0</v>
      </c>
      <c r="CD43" s="32">
        <v>0</v>
      </c>
      <c r="CE43" s="30">
        <v>0</v>
      </c>
      <c r="CF43" s="31">
        <v>0</v>
      </c>
      <c r="CG43" s="31">
        <v>0</v>
      </c>
      <c r="CH43" s="31">
        <v>0</v>
      </c>
      <c r="CI43" s="30">
        <v>0</v>
      </c>
      <c r="CJ43" s="31">
        <v>0</v>
      </c>
      <c r="CK43" s="31">
        <v>0</v>
      </c>
      <c r="CL43" s="32">
        <v>0</v>
      </c>
      <c r="CM43" s="133">
        <f>SUM(C33:F52)</f>
        <v>2</v>
      </c>
      <c r="CN43" s="133">
        <f>SUM(AA33:AD52)</f>
        <v>4</v>
      </c>
      <c r="CO43" s="133">
        <f>SUM(BK33:BN52)</f>
        <v>4</v>
      </c>
    </row>
    <row r="44" spans="1:93" s="2" customFormat="1" ht="15.75" customHeight="1">
      <c r="A44" s="203" t="s">
        <v>39</v>
      </c>
      <c r="B44" s="52"/>
      <c r="C44" s="30">
        <v>0</v>
      </c>
      <c r="D44" s="31">
        <v>0</v>
      </c>
      <c r="E44" s="31">
        <v>0</v>
      </c>
      <c r="F44" s="32">
        <v>0</v>
      </c>
      <c r="G44" s="30">
        <v>0</v>
      </c>
      <c r="H44" s="31">
        <v>0</v>
      </c>
      <c r="I44" s="31">
        <v>0</v>
      </c>
      <c r="J44" s="32">
        <v>0</v>
      </c>
      <c r="K44" s="30">
        <v>0</v>
      </c>
      <c r="L44" s="31">
        <v>0</v>
      </c>
      <c r="M44" s="31">
        <v>0</v>
      </c>
      <c r="N44" s="32">
        <v>0</v>
      </c>
      <c r="O44" s="30">
        <v>0</v>
      </c>
      <c r="P44" s="31">
        <v>0</v>
      </c>
      <c r="Q44" s="31">
        <v>0</v>
      </c>
      <c r="R44" s="32">
        <v>0</v>
      </c>
      <c r="S44" s="30">
        <v>0</v>
      </c>
      <c r="T44" s="31">
        <v>0</v>
      </c>
      <c r="U44" s="31">
        <v>0</v>
      </c>
      <c r="V44" s="32">
        <v>0</v>
      </c>
      <c r="W44" s="30">
        <v>0</v>
      </c>
      <c r="X44" s="31">
        <v>0</v>
      </c>
      <c r="Y44" s="31">
        <v>0</v>
      </c>
      <c r="Z44" s="32">
        <v>0</v>
      </c>
      <c r="AA44" s="30">
        <v>0</v>
      </c>
      <c r="AB44" s="31">
        <v>0</v>
      </c>
      <c r="AC44" s="31">
        <v>0</v>
      </c>
      <c r="AD44" s="32">
        <v>0</v>
      </c>
      <c r="AE44" s="30">
        <v>0</v>
      </c>
      <c r="AF44" s="31">
        <v>0</v>
      </c>
      <c r="AG44" s="31">
        <v>0</v>
      </c>
      <c r="AH44" s="32">
        <v>0</v>
      </c>
      <c r="AI44" s="30">
        <v>0</v>
      </c>
      <c r="AJ44" s="31">
        <v>0</v>
      </c>
      <c r="AK44" s="31">
        <v>0</v>
      </c>
      <c r="AL44" s="32">
        <v>0</v>
      </c>
      <c r="AM44" s="30">
        <v>0</v>
      </c>
      <c r="AN44" s="31">
        <v>0</v>
      </c>
      <c r="AO44" s="31">
        <v>0</v>
      </c>
      <c r="AP44" s="32">
        <v>0</v>
      </c>
      <c r="AQ44" s="30">
        <v>0</v>
      </c>
      <c r="AR44" s="31">
        <v>0</v>
      </c>
      <c r="AS44" s="31">
        <v>0</v>
      </c>
      <c r="AT44" s="32">
        <v>0</v>
      </c>
      <c r="AU44" s="30">
        <v>0</v>
      </c>
      <c r="AV44" s="31">
        <v>0</v>
      </c>
      <c r="AW44" s="31">
        <v>0</v>
      </c>
      <c r="AX44" s="32">
        <v>0</v>
      </c>
      <c r="AY44" s="30">
        <v>0</v>
      </c>
      <c r="AZ44" s="31">
        <v>0</v>
      </c>
      <c r="BA44" s="31">
        <v>0</v>
      </c>
      <c r="BB44" s="32">
        <v>0</v>
      </c>
      <c r="BC44" s="30">
        <v>0</v>
      </c>
      <c r="BD44" s="31">
        <v>0</v>
      </c>
      <c r="BE44" s="31">
        <v>0</v>
      </c>
      <c r="BF44" s="32">
        <v>0</v>
      </c>
      <c r="BG44" s="30">
        <v>0</v>
      </c>
      <c r="BH44" s="31">
        <v>0</v>
      </c>
      <c r="BI44" s="31">
        <v>0</v>
      </c>
      <c r="BJ44" s="32">
        <v>0</v>
      </c>
      <c r="BK44" s="30">
        <v>0</v>
      </c>
      <c r="BL44" s="31">
        <v>0</v>
      </c>
      <c r="BM44" s="31">
        <v>0</v>
      </c>
      <c r="BN44" s="32">
        <v>0</v>
      </c>
      <c r="BO44" s="30">
        <v>0</v>
      </c>
      <c r="BP44" s="31">
        <v>0</v>
      </c>
      <c r="BQ44" s="31">
        <v>0</v>
      </c>
      <c r="BR44" s="32">
        <v>0</v>
      </c>
      <c r="BS44" s="30">
        <v>0</v>
      </c>
      <c r="BT44" s="31">
        <v>0</v>
      </c>
      <c r="BU44" s="31">
        <v>0</v>
      </c>
      <c r="BV44" s="32">
        <v>0</v>
      </c>
      <c r="BW44" s="30">
        <v>0</v>
      </c>
      <c r="BX44" s="31">
        <v>0</v>
      </c>
      <c r="BY44" s="31">
        <v>0</v>
      </c>
      <c r="BZ44" s="32">
        <v>0</v>
      </c>
      <c r="CA44" s="30">
        <v>0</v>
      </c>
      <c r="CB44" s="31">
        <v>0</v>
      </c>
      <c r="CC44" s="31">
        <v>0</v>
      </c>
      <c r="CD44" s="32">
        <v>0</v>
      </c>
      <c r="CE44" s="30">
        <v>0</v>
      </c>
      <c r="CF44" s="31">
        <v>0</v>
      </c>
      <c r="CG44" s="31">
        <v>0</v>
      </c>
      <c r="CH44" s="31">
        <v>0</v>
      </c>
      <c r="CI44" s="30">
        <v>0</v>
      </c>
      <c r="CJ44" s="31">
        <v>0</v>
      </c>
      <c r="CK44" s="31">
        <v>0</v>
      </c>
      <c r="CL44" s="32">
        <v>0</v>
      </c>
      <c r="CM44" s="133">
        <f>SUM(G33:J52)</f>
        <v>4</v>
      </c>
      <c r="CN44" s="133">
        <f>SUM(AE33:AH52)</f>
        <v>4</v>
      </c>
      <c r="CO44" s="133">
        <f>SUM(BO33:BR52)</f>
        <v>4</v>
      </c>
    </row>
    <row r="45" spans="1:93" s="2" customFormat="1" ht="15.75" customHeight="1">
      <c r="A45" s="203" t="s">
        <v>39</v>
      </c>
      <c r="B45" s="52"/>
      <c r="C45" s="30">
        <v>0</v>
      </c>
      <c r="D45" s="31">
        <v>0</v>
      </c>
      <c r="E45" s="31">
        <v>0</v>
      </c>
      <c r="F45" s="32">
        <v>0</v>
      </c>
      <c r="G45" s="30">
        <v>0</v>
      </c>
      <c r="H45" s="31">
        <v>0</v>
      </c>
      <c r="I45" s="31">
        <v>0</v>
      </c>
      <c r="J45" s="32">
        <v>0</v>
      </c>
      <c r="K45" s="30">
        <v>0</v>
      </c>
      <c r="L45" s="31">
        <v>0</v>
      </c>
      <c r="M45" s="31">
        <v>0</v>
      </c>
      <c r="N45" s="32">
        <v>0</v>
      </c>
      <c r="O45" s="30">
        <v>0</v>
      </c>
      <c r="P45" s="31">
        <v>0</v>
      </c>
      <c r="Q45" s="31">
        <v>0</v>
      </c>
      <c r="R45" s="32">
        <v>0</v>
      </c>
      <c r="S45" s="30">
        <v>0</v>
      </c>
      <c r="T45" s="31">
        <v>0</v>
      </c>
      <c r="U45" s="31">
        <v>0</v>
      </c>
      <c r="V45" s="32">
        <v>0</v>
      </c>
      <c r="W45" s="30">
        <v>0</v>
      </c>
      <c r="X45" s="31">
        <v>0</v>
      </c>
      <c r="Y45" s="31">
        <v>0</v>
      </c>
      <c r="Z45" s="32">
        <v>0</v>
      </c>
      <c r="AA45" s="30">
        <v>0</v>
      </c>
      <c r="AB45" s="31">
        <v>0</v>
      </c>
      <c r="AC45" s="31">
        <v>0</v>
      </c>
      <c r="AD45" s="32">
        <v>0</v>
      </c>
      <c r="AE45" s="30">
        <v>0</v>
      </c>
      <c r="AF45" s="31">
        <v>0</v>
      </c>
      <c r="AG45" s="31">
        <v>0</v>
      </c>
      <c r="AH45" s="32">
        <v>0</v>
      </c>
      <c r="AI45" s="30">
        <v>0</v>
      </c>
      <c r="AJ45" s="31">
        <v>0</v>
      </c>
      <c r="AK45" s="31">
        <v>0</v>
      </c>
      <c r="AL45" s="32">
        <v>0</v>
      </c>
      <c r="AM45" s="30">
        <v>0</v>
      </c>
      <c r="AN45" s="31">
        <v>0</v>
      </c>
      <c r="AO45" s="31">
        <v>0</v>
      </c>
      <c r="AP45" s="32">
        <v>0</v>
      </c>
      <c r="AQ45" s="30">
        <v>0</v>
      </c>
      <c r="AR45" s="31">
        <v>0</v>
      </c>
      <c r="AS45" s="31">
        <v>0</v>
      </c>
      <c r="AT45" s="32">
        <v>0</v>
      </c>
      <c r="AU45" s="30">
        <v>0</v>
      </c>
      <c r="AV45" s="31">
        <v>0</v>
      </c>
      <c r="AW45" s="31">
        <v>0</v>
      </c>
      <c r="AX45" s="32">
        <v>0</v>
      </c>
      <c r="AY45" s="30">
        <v>0</v>
      </c>
      <c r="AZ45" s="31">
        <v>0</v>
      </c>
      <c r="BA45" s="31">
        <v>0</v>
      </c>
      <c r="BB45" s="32">
        <v>0</v>
      </c>
      <c r="BC45" s="30">
        <v>0</v>
      </c>
      <c r="BD45" s="31">
        <v>0</v>
      </c>
      <c r="BE45" s="31">
        <v>0</v>
      </c>
      <c r="BF45" s="32">
        <v>0</v>
      </c>
      <c r="BG45" s="30">
        <v>0</v>
      </c>
      <c r="BH45" s="31">
        <v>0</v>
      </c>
      <c r="BI45" s="31">
        <v>0</v>
      </c>
      <c r="BJ45" s="32">
        <v>0</v>
      </c>
      <c r="BK45" s="30">
        <v>0</v>
      </c>
      <c r="BL45" s="31">
        <v>0</v>
      </c>
      <c r="BM45" s="31">
        <v>0</v>
      </c>
      <c r="BN45" s="32">
        <v>0</v>
      </c>
      <c r="BO45" s="30">
        <v>0</v>
      </c>
      <c r="BP45" s="31">
        <v>0</v>
      </c>
      <c r="BQ45" s="31">
        <v>0</v>
      </c>
      <c r="BR45" s="32">
        <v>0</v>
      </c>
      <c r="BS45" s="30">
        <v>0</v>
      </c>
      <c r="BT45" s="31">
        <v>0</v>
      </c>
      <c r="BU45" s="31">
        <v>0</v>
      </c>
      <c r="BV45" s="32">
        <v>0</v>
      </c>
      <c r="BW45" s="30">
        <v>0</v>
      </c>
      <c r="BX45" s="31">
        <v>0</v>
      </c>
      <c r="BY45" s="31">
        <v>0</v>
      </c>
      <c r="BZ45" s="32">
        <v>0</v>
      </c>
      <c r="CA45" s="30">
        <v>0</v>
      </c>
      <c r="CB45" s="31">
        <v>0</v>
      </c>
      <c r="CC45" s="31">
        <v>0</v>
      </c>
      <c r="CD45" s="32">
        <v>0</v>
      </c>
      <c r="CE45" s="30">
        <v>0</v>
      </c>
      <c r="CF45" s="31">
        <v>0</v>
      </c>
      <c r="CG45" s="31">
        <v>0</v>
      </c>
      <c r="CH45" s="31">
        <v>0</v>
      </c>
      <c r="CI45" s="30">
        <v>0</v>
      </c>
      <c r="CJ45" s="31">
        <v>0</v>
      </c>
      <c r="CK45" s="31">
        <v>0</v>
      </c>
      <c r="CL45" s="32">
        <v>0</v>
      </c>
      <c r="CM45" s="133">
        <f>SUM(K33:N52)</f>
        <v>4</v>
      </c>
      <c r="CN45" s="133">
        <f>SUM(AI33:AL52)</f>
        <v>4</v>
      </c>
      <c r="CO45" s="133">
        <f>SUM(BS33:BV52)</f>
        <v>4</v>
      </c>
    </row>
    <row r="46" spans="1:93" s="2" customFormat="1" ht="15.75" customHeight="1">
      <c r="A46" s="203" t="s">
        <v>39</v>
      </c>
      <c r="B46" s="52"/>
      <c r="C46" s="30">
        <v>0</v>
      </c>
      <c r="D46" s="31">
        <v>0</v>
      </c>
      <c r="E46" s="31">
        <v>0</v>
      </c>
      <c r="F46" s="32">
        <v>0</v>
      </c>
      <c r="G46" s="30">
        <v>0</v>
      </c>
      <c r="H46" s="31">
        <v>0</v>
      </c>
      <c r="I46" s="31">
        <v>0</v>
      </c>
      <c r="J46" s="32">
        <v>0</v>
      </c>
      <c r="K46" s="30">
        <v>0</v>
      </c>
      <c r="L46" s="31">
        <v>0</v>
      </c>
      <c r="M46" s="31">
        <v>0</v>
      </c>
      <c r="N46" s="32">
        <v>0</v>
      </c>
      <c r="O46" s="30">
        <v>0</v>
      </c>
      <c r="P46" s="31">
        <v>0</v>
      </c>
      <c r="Q46" s="31">
        <v>0</v>
      </c>
      <c r="R46" s="32">
        <v>0</v>
      </c>
      <c r="S46" s="30">
        <v>0</v>
      </c>
      <c r="T46" s="31">
        <v>0</v>
      </c>
      <c r="U46" s="31">
        <v>0</v>
      </c>
      <c r="V46" s="32">
        <v>0</v>
      </c>
      <c r="W46" s="30">
        <v>0</v>
      </c>
      <c r="X46" s="31">
        <v>0</v>
      </c>
      <c r="Y46" s="31">
        <v>0</v>
      </c>
      <c r="Z46" s="32">
        <v>0</v>
      </c>
      <c r="AA46" s="30">
        <v>0</v>
      </c>
      <c r="AB46" s="31">
        <v>1</v>
      </c>
      <c r="AC46" s="31">
        <v>1</v>
      </c>
      <c r="AD46" s="32">
        <v>1</v>
      </c>
      <c r="AE46" s="30">
        <v>0</v>
      </c>
      <c r="AF46" s="31">
        <v>0</v>
      </c>
      <c r="AG46" s="31">
        <v>0</v>
      </c>
      <c r="AH46" s="32">
        <v>0</v>
      </c>
      <c r="AI46" s="30">
        <v>0</v>
      </c>
      <c r="AJ46" s="31">
        <v>0</v>
      </c>
      <c r="AK46" s="31">
        <v>0</v>
      </c>
      <c r="AL46" s="32">
        <v>0</v>
      </c>
      <c r="AM46" s="30">
        <v>0</v>
      </c>
      <c r="AN46" s="31">
        <v>0</v>
      </c>
      <c r="AO46" s="31">
        <v>0</v>
      </c>
      <c r="AP46" s="32">
        <v>0</v>
      </c>
      <c r="AQ46" s="30">
        <v>0</v>
      </c>
      <c r="AR46" s="31">
        <v>0</v>
      </c>
      <c r="AS46" s="31">
        <v>0</v>
      </c>
      <c r="AT46" s="32">
        <v>0</v>
      </c>
      <c r="AU46" s="30">
        <v>0</v>
      </c>
      <c r="AV46" s="31">
        <v>0</v>
      </c>
      <c r="AW46" s="31">
        <v>0</v>
      </c>
      <c r="AX46" s="32">
        <v>0</v>
      </c>
      <c r="AY46" s="30">
        <v>0</v>
      </c>
      <c r="AZ46" s="31">
        <v>0</v>
      </c>
      <c r="BA46" s="31">
        <v>0</v>
      </c>
      <c r="BB46" s="32">
        <v>0</v>
      </c>
      <c r="BC46" s="30">
        <v>0</v>
      </c>
      <c r="BD46" s="31">
        <v>0</v>
      </c>
      <c r="BE46" s="31">
        <v>0</v>
      </c>
      <c r="BF46" s="32">
        <v>0</v>
      </c>
      <c r="BG46" s="30">
        <v>0</v>
      </c>
      <c r="BH46" s="31">
        <v>0</v>
      </c>
      <c r="BI46" s="31">
        <v>0</v>
      </c>
      <c r="BJ46" s="32">
        <v>0</v>
      </c>
      <c r="BK46" s="30">
        <v>0</v>
      </c>
      <c r="BL46" s="31">
        <v>0</v>
      </c>
      <c r="BM46" s="31">
        <v>0</v>
      </c>
      <c r="BN46" s="32">
        <v>0</v>
      </c>
      <c r="BO46" s="30">
        <v>0</v>
      </c>
      <c r="BP46" s="31">
        <v>0</v>
      </c>
      <c r="BQ46" s="31">
        <v>0</v>
      </c>
      <c r="BR46" s="32">
        <v>0</v>
      </c>
      <c r="BS46" s="30">
        <v>0</v>
      </c>
      <c r="BT46" s="31">
        <v>0</v>
      </c>
      <c r="BU46" s="31">
        <v>0</v>
      </c>
      <c r="BV46" s="32">
        <v>0</v>
      </c>
      <c r="BW46" s="30">
        <v>0</v>
      </c>
      <c r="BX46" s="31">
        <v>0</v>
      </c>
      <c r="BY46" s="31">
        <v>0</v>
      </c>
      <c r="BZ46" s="32">
        <v>0</v>
      </c>
      <c r="CA46" s="30">
        <v>0</v>
      </c>
      <c r="CB46" s="31">
        <v>0</v>
      </c>
      <c r="CC46" s="31">
        <v>0</v>
      </c>
      <c r="CD46" s="32">
        <v>0</v>
      </c>
      <c r="CE46" s="30">
        <v>0</v>
      </c>
      <c r="CF46" s="31">
        <v>0</v>
      </c>
      <c r="CG46" s="31">
        <v>0</v>
      </c>
      <c r="CH46" s="31">
        <v>0</v>
      </c>
      <c r="CI46" s="30">
        <v>0</v>
      </c>
      <c r="CJ46" s="31">
        <v>0</v>
      </c>
      <c r="CK46" s="31">
        <v>0</v>
      </c>
      <c r="CL46" s="32">
        <v>0</v>
      </c>
      <c r="CM46" s="133">
        <f>SUM(O33:R52)</f>
        <v>4</v>
      </c>
      <c r="CN46" s="133">
        <f>SUM(AM33:AP52)</f>
        <v>4</v>
      </c>
      <c r="CO46" s="133">
        <f>SUM(BW33:BZ52)</f>
        <v>4</v>
      </c>
    </row>
    <row r="47" spans="1:93" s="2" customFormat="1" ht="15.75" customHeight="1">
      <c r="A47" s="203" t="s">
        <v>39</v>
      </c>
      <c r="B47" s="52"/>
      <c r="C47" s="30">
        <v>0</v>
      </c>
      <c r="D47" s="31">
        <v>0</v>
      </c>
      <c r="E47" s="31">
        <v>0</v>
      </c>
      <c r="F47" s="32">
        <v>0</v>
      </c>
      <c r="G47" s="30">
        <v>0</v>
      </c>
      <c r="H47" s="31">
        <v>0</v>
      </c>
      <c r="I47" s="31">
        <v>0</v>
      </c>
      <c r="J47" s="32">
        <v>0</v>
      </c>
      <c r="K47" s="30">
        <v>0</v>
      </c>
      <c r="L47" s="31">
        <v>0</v>
      </c>
      <c r="M47" s="31">
        <v>0</v>
      </c>
      <c r="N47" s="32">
        <v>0</v>
      </c>
      <c r="O47" s="30">
        <v>0</v>
      </c>
      <c r="P47" s="31">
        <v>0</v>
      </c>
      <c r="Q47" s="31">
        <v>0</v>
      </c>
      <c r="R47" s="32">
        <v>0</v>
      </c>
      <c r="S47" s="30">
        <v>0</v>
      </c>
      <c r="T47" s="31">
        <v>0</v>
      </c>
      <c r="U47" s="31">
        <v>0</v>
      </c>
      <c r="V47" s="32">
        <v>0</v>
      </c>
      <c r="W47" s="30">
        <v>0</v>
      </c>
      <c r="X47" s="31">
        <v>0</v>
      </c>
      <c r="Y47" s="31">
        <v>0</v>
      </c>
      <c r="Z47" s="32">
        <v>0</v>
      </c>
      <c r="AA47" s="30">
        <v>0</v>
      </c>
      <c r="AB47" s="31">
        <v>0</v>
      </c>
      <c r="AC47" s="31">
        <v>0</v>
      </c>
      <c r="AD47" s="32">
        <v>0</v>
      </c>
      <c r="AE47" s="30">
        <v>0</v>
      </c>
      <c r="AF47" s="31">
        <v>0</v>
      </c>
      <c r="AG47" s="31">
        <v>0</v>
      </c>
      <c r="AH47" s="32">
        <v>0</v>
      </c>
      <c r="AI47" s="30">
        <v>0</v>
      </c>
      <c r="AJ47" s="31">
        <v>0</v>
      </c>
      <c r="AK47" s="31">
        <v>0</v>
      </c>
      <c r="AL47" s="32">
        <v>0</v>
      </c>
      <c r="AM47" s="30">
        <v>0</v>
      </c>
      <c r="AN47" s="31">
        <v>0</v>
      </c>
      <c r="AO47" s="31">
        <v>0</v>
      </c>
      <c r="AP47" s="32">
        <v>0</v>
      </c>
      <c r="AQ47" s="30">
        <v>0</v>
      </c>
      <c r="AR47" s="31">
        <v>0</v>
      </c>
      <c r="AS47" s="31">
        <v>0</v>
      </c>
      <c r="AT47" s="32">
        <v>0</v>
      </c>
      <c r="AU47" s="30">
        <v>0</v>
      </c>
      <c r="AV47" s="31">
        <v>0</v>
      </c>
      <c r="AW47" s="31">
        <v>0</v>
      </c>
      <c r="AX47" s="32">
        <v>0</v>
      </c>
      <c r="AY47" s="30">
        <v>0</v>
      </c>
      <c r="AZ47" s="31">
        <v>0</v>
      </c>
      <c r="BA47" s="31">
        <v>0</v>
      </c>
      <c r="BB47" s="32">
        <v>0</v>
      </c>
      <c r="BC47" s="30">
        <v>0</v>
      </c>
      <c r="BD47" s="31">
        <v>0</v>
      </c>
      <c r="BE47" s="31">
        <v>0</v>
      </c>
      <c r="BF47" s="32">
        <v>0</v>
      </c>
      <c r="BG47" s="30">
        <v>0</v>
      </c>
      <c r="BH47" s="31">
        <v>0</v>
      </c>
      <c r="BI47" s="31">
        <v>0</v>
      </c>
      <c r="BJ47" s="32">
        <v>0</v>
      </c>
      <c r="BK47" s="30">
        <v>0</v>
      </c>
      <c r="BL47" s="31">
        <v>0</v>
      </c>
      <c r="BM47" s="31">
        <v>0</v>
      </c>
      <c r="BN47" s="32">
        <v>0</v>
      </c>
      <c r="BO47" s="30">
        <v>0</v>
      </c>
      <c r="BP47" s="31">
        <v>0</v>
      </c>
      <c r="BQ47" s="31">
        <v>0</v>
      </c>
      <c r="BR47" s="32">
        <v>0</v>
      </c>
      <c r="BS47" s="30">
        <v>0</v>
      </c>
      <c r="BT47" s="31">
        <v>0</v>
      </c>
      <c r="BU47" s="31">
        <v>0</v>
      </c>
      <c r="BV47" s="32">
        <v>0</v>
      </c>
      <c r="BW47" s="30">
        <v>0</v>
      </c>
      <c r="BX47" s="31">
        <v>0</v>
      </c>
      <c r="BY47" s="31">
        <v>0</v>
      </c>
      <c r="BZ47" s="32">
        <v>0</v>
      </c>
      <c r="CA47" s="30">
        <v>0</v>
      </c>
      <c r="CB47" s="31">
        <v>0</v>
      </c>
      <c r="CC47" s="31">
        <v>0</v>
      </c>
      <c r="CD47" s="32">
        <v>0</v>
      </c>
      <c r="CE47" s="30">
        <v>0</v>
      </c>
      <c r="CF47" s="31">
        <v>0</v>
      </c>
      <c r="CG47" s="31">
        <v>0</v>
      </c>
      <c r="CH47" s="31">
        <v>0</v>
      </c>
      <c r="CI47" s="30">
        <v>0</v>
      </c>
      <c r="CJ47" s="31">
        <v>0</v>
      </c>
      <c r="CK47" s="31">
        <v>0</v>
      </c>
      <c r="CL47" s="32">
        <v>0</v>
      </c>
      <c r="CM47" s="133">
        <f>SUM(S33:V52)</f>
        <v>4</v>
      </c>
      <c r="CN47" s="133">
        <f>SUM(AQ33:AT52)</f>
        <v>4</v>
      </c>
      <c r="CO47" s="133">
        <f>SUM(CA33:CD52)</f>
        <v>4</v>
      </c>
    </row>
    <row r="48" spans="1:93" s="2" customFormat="1" ht="15.75" customHeight="1">
      <c r="A48" s="203" t="s">
        <v>39</v>
      </c>
      <c r="B48" s="52"/>
      <c r="C48" s="30">
        <v>0</v>
      </c>
      <c r="D48" s="31">
        <v>0</v>
      </c>
      <c r="E48" s="31">
        <v>0</v>
      </c>
      <c r="F48" s="32">
        <v>0</v>
      </c>
      <c r="G48" s="30">
        <v>0</v>
      </c>
      <c r="H48" s="31">
        <v>0</v>
      </c>
      <c r="I48" s="31">
        <v>0</v>
      </c>
      <c r="J48" s="32">
        <v>0</v>
      </c>
      <c r="K48" s="30">
        <v>0</v>
      </c>
      <c r="L48" s="31">
        <v>0</v>
      </c>
      <c r="M48" s="31">
        <v>1</v>
      </c>
      <c r="N48" s="32">
        <v>1</v>
      </c>
      <c r="O48" s="30">
        <v>0</v>
      </c>
      <c r="P48" s="31">
        <v>0</v>
      </c>
      <c r="Q48" s="31">
        <v>0</v>
      </c>
      <c r="R48" s="32">
        <v>0</v>
      </c>
      <c r="S48" s="30">
        <v>0</v>
      </c>
      <c r="T48" s="31">
        <v>0</v>
      </c>
      <c r="U48" s="31">
        <v>1</v>
      </c>
      <c r="V48" s="32">
        <v>0</v>
      </c>
      <c r="W48" s="30">
        <v>0</v>
      </c>
      <c r="X48" s="31">
        <v>0</v>
      </c>
      <c r="Y48" s="31">
        <v>0</v>
      </c>
      <c r="Z48" s="32">
        <v>0</v>
      </c>
      <c r="AA48" s="30">
        <v>0</v>
      </c>
      <c r="AB48" s="31">
        <v>0</v>
      </c>
      <c r="AC48" s="31">
        <v>0</v>
      </c>
      <c r="AD48" s="32">
        <v>0</v>
      </c>
      <c r="AE48" s="30">
        <v>0</v>
      </c>
      <c r="AF48" s="31">
        <v>0</v>
      </c>
      <c r="AG48" s="31">
        <v>0</v>
      </c>
      <c r="AH48" s="32">
        <v>0</v>
      </c>
      <c r="AI48" s="30">
        <v>0</v>
      </c>
      <c r="AJ48" s="31">
        <v>0</v>
      </c>
      <c r="AK48" s="31">
        <v>0</v>
      </c>
      <c r="AL48" s="32">
        <v>0</v>
      </c>
      <c r="AM48" s="30">
        <v>0</v>
      </c>
      <c r="AN48" s="31">
        <v>0</v>
      </c>
      <c r="AO48" s="31">
        <v>0</v>
      </c>
      <c r="AP48" s="32">
        <v>0</v>
      </c>
      <c r="AQ48" s="30">
        <v>0</v>
      </c>
      <c r="AR48" s="31">
        <v>1</v>
      </c>
      <c r="AS48" s="31">
        <v>1</v>
      </c>
      <c r="AT48" s="32">
        <v>1</v>
      </c>
      <c r="AU48" s="30">
        <v>0</v>
      </c>
      <c r="AV48" s="31">
        <v>0</v>
      </c>
      <c r="AW48" s="31">
        <v>0</v>
      </c>
      <c r="AX48" s="32">
        <v>0</v>
      </c>
      <c r="AY48" s="30">
        <v>0</v>
      </c>
      <c r="AZ48" s="31">
        <v>0</v>
      </c>
      <c r="BA48" s="31">
        <v>0</v>
      </c>
      <c r="BB48" s="32">
        <v>0</v>
      </c>
      <c r="BC48" s="30">
        <v>0</v>
      </c>
      <c r="BD48" s="31">
        <v>0</v>
      </c>
      <c r="BE48" s="31">
        <v>1</v>
      </c>
      <c r="BF48" s="32">
        <v>1</v>
      </c>
      <c r="BG48" s="30">
        <v>0</v>
      </c>
      <c r="BH48" s="31">
        <v>0</v>
      </c>
      <c r="BI48" s="31">
        <v>0</v>
      </c>
      <c r="BJ48" s="32">
        <v>0</v>
      </c>
      <c r="BK48" s="30">
        <v>0</v>
      </c>
      <c r="BL48" s="31">
        <v>0</v>
      </c>
      <c r="BM48" s="31">
        <v>0</v>
      </c>
      <c r="BN48" s="32">
        <v>0</v>
      </c>
      <c r="BO48" s="30">
        <v>0</v>
      </c>
      <c r="BP48" s="31">
        <v>0</v>
      </c>
      <c r="BQ48" s="31">
        <v>0</v>
      </c>
      <c r="BR48" s="32">
        <v>0</v>
      </c>
      <c r="BS48" s="30">
        <v>0</v>
      </c>
      <c r="BT48" s="31">
        <v>0</v>
      </c>
      <c r="BU48" s="31">
        <v>0</v>
      </c>
      <c r="BV48" s="32">
        <v>0</v>
      </c>
      <c r="BW48" s="30">
        <v>0</v>
      </c>
      <c r="BX48" s="31">
        <v>0</v>
      </c>
      <c r="BY48" s="31">
        <v>1</v>
      </c>
      <c r="BZ48" s="32">
        <v>1</v>
      </c>
      <c r="CA48" s="30">
        <v>0</v>
      </c>
      <c r="CB48" s="31">
        <v>0</v>
      </c>
      <c r="CC48" s="31">
        <v>1</v>
      </c>
      <c r="CD48" s="32">
        <v>1</v>
      </c>
      <c r="CE48" s="30">
        <v>0</v>
      </c>
      <c r="CF48" s="31">
        <v>0</v>
      </c>
      <c r="CG48" s="31">
        <v>0</v>
      </c>
      <c r="CH48" s="31">
        <v>0</v>
      </c>
      <c r="CI48" s="30">
        <v>0</v>
      </c>
      <c r="CJ48" s="31">
        <v>0</v>
      </c>
      <c r="CK48" s="31">
        <v>0</v>
      </c>
      <c r="CL48" s="32">
        <v>0</v>
      </c>
      <c r="CM48" s="133">
        <f>SUM(W33:Z52)</f>
        <v>4</v>
      </c>
      <c r="CN48" s="133">
        <f>SUM(AU33:AX52)</f>
        <v>4</v>
      </c>
      <c r="CO48" s="133">
        <f>SUM(CE33:CH52)</f>
        <v>4</v>
      </c>
    </row>
    <row r="49" spans="1:93" s="2" customFormat="1" ht="15.75" customHeight="1">
      <c r="A49" s="203" t="s">
        <v>39</v>
      </c>
      <c r="B49" s="52"/>
      <c r="C49" s="30">
        <v>1</v>
      </c>
      <c r="D49" s="31">
        <v>0</v>
      </c>
      <c r="E49" s="31">
        <v>0</v>
      </c>
      <c r="F49" s="32">
        <v>0</v>
      </c>
      <c r="G49" s="30">
        <v>0</v>
      </c>
      <c r="H49" s="31">
        <v>0</v>
      </c>
      <c r="I49" s="31">
        <v>0</v>
      </c>
      <c r="J49" s="32">
        <v>0</v>
      </c>
      <c r="K49" s="30">
        <v>0</v>
      </c>
      <c r="L49" s="31">
        <v>1</v>
      </c>
      <c r="M49" s="31">
        <v>0</v>
      </c>
      <c r="N49" s="32">
        <v>0</v>
      </c>
      <c r="O49" s="30">
        <v>0</v>
      </c>
      <c r="P49" s="31">
        <v>1</v>
      </c>
      <c r="Q49" s="31">
        <v>1</v>
      </c>
      <c r="R49" s="32">
        <v>1</v>
      </c>
      <c r="S49" s="30">
        <v>0</v>
      </c>
      <c r="T49" s="31">
        <v>0</v>
      </c>
      <c r="U49" s="31">
        <v>0</v>
      </c>
      <c r="V49" s="32">
        <v>1</v>
      </c>
      <c r="W49" s="30">
        <v>0</v>
      </c>
      <c r="X49" s="31">
        <v>0</v>
      </c>
      <c r="Y49" s="31">
        <v>0</v>
      </c>
      <c r="Z49" s="32">
        <v>1</v>
      </c>
      <c r="AA49" s="30">
        <v>0</v>
      </c>
      <c r="AB49" s="31">
        <v>0</v>
      </c>
      <c r="AC49" s="31">
        <v>0</v>
      </c>
      <c r="AD49" s="32">
        <v>0</v>
      </c>
      <c r="AE49" s="30">
        <v>0</v>
      </c>
      <c r="AF49" s="31">
        <v>0</v>
      </c>
      <c r="AG49" s="31">
        <v>0</v>
      </c>
      <c r="AH49" s="32">
        <v>0</v>
      </c>
      <c r="AI49" s="30">
        <v>0</v>
      </c>
      <c r="AJ49" s="31">
        <v>0</v>
      </c>
      <c r="AK49" s="31">
        <v>1</v>
      </c>
      <c r="AL49" s="32">
        <v>0</v>
      </c>
      <c r="AM49" s="30">
        <v>1</v>
      </c>
      <c r="AN49" s="31">
        <v>1</v>
      </c>
      <c r="AO49" s="31">
        <v>1</v>
      </c>
      <c r="AP49" s="32">
        <v>1</v>
      </c>
      <c r="AQ49" s="30">
        <v>0</v>
      </c>
      <c r="AR49" s="31">
        <v>0</v>
      </c>
      <c r="AS49" s="31">
        <v>0</v>
      </c>
      <c r="AT49" s="32">
        <v>0</v>
      </c>
      <c r="AU49" s="30">
        <v>1</v>
      </c>
      <c r="AV49" s="31">
        <v>1</v>
      </c>
      <c r="AW49" s="31">
        <v>1</v>
      </c>
      <c r="AX49" s="32">
        <v>1</v>
      </c>
      <c r="AY49" s="30">
        <v>0</v>
      </c>
      <c r="AZ49" s="31">
        <v>0</v>
      </c>
      <c r="BA49" s="31">
        <v>0</v>
      </c>
      <c r="BB49" s="32">
        <v>0</v>
      </c>
      <c r="BC49" s="30">
        <v>0</v>
      </c>
      <c r="BD49" s="31">
        <v>0</v>
      </c>
      <c r="BE49" s="31">
        <v>0</v>
      </c>
      <c r="BF49" s="32">
        <v>0</v>
      </c>
      <c r="BG49" s="30">
        <v>0</v>
      </c>
      <c r="BH49" s="31">
        <v>0</v>
      </c>
      <c r="BI49" s="31">
        <v>0</v>
      </c>
      <c r="BJ49" s="32">
        <v>0</v>
      </c>
      <c r="BK49" s="30">
        <v>0</v>
      </c>
      <c r="BL49" s="31">
        <v>1</v>
      </c>
      <c r="BM49" s="31">
        <v>1</v>
      </c>
      <c r="BN49" s="32">
        <v>1</v>
      </c>
      <c r="BO49" s="30">
        <v>0</v>
      </c>
      <c r="BP49" s="31">
        <v>1</v>
      </c>
      <c r="BQ49" s="31">
        <v>1</v>
      </c>
      <c r="BR49" s="32">
        <v>1</v>
      </c>
      <c r="BS49" s="30">
        <v>0</v>
      </c>
      <c r="BT49" s="31">
        <v>0</v>
      </c>
      <c r="BU49" s="31">
        <v>0</v>
      </c>
      <c r="BV49" s="32">
        <v>0</v>
      </c>
      <c r="BW49" s="30">
        <v>0</v>
      </c>
      <c r="BX49" s="31">
        <v>1</v>
      </c>
      <c r="BY49" s="31">
        <v>0</v>
      </c>
      <c r="BZ49" s="32">
        <v>0</v>
      </c>
      <c r="CA49" s="30">
        <v>0</v>
      </c>
      <c r="CB49" s="31">
        <v>1</v>
      </c>
      <c r="CC49" s="31">
        <v>0</v>
      </c>
      <c r="CD49" s="32">
        <v>0</v>
      </c>
      <c r="CE49" s="30">
        <v>0</v>
      </c>
      <c r="CF49" s="31">
        <v>0</v>
      </c>
      <c r="CG49" s="31">
        <v>0</v>
      </c>
      <c r="CH49" s="31">
        <v>1</v>
      </c>
      <c r="CI49" s="30">
        <v>0</v>
      </c>
      <c r="CJ49" s="31">
        <v>1</v>
      </c>
      <c r="CK49" s="31">
        <v>1</v>
      </c>
      <c r="CL49" s="32">
        <v>0</v>
      </c>
      <c r="CM49" s="133"/>
      <c r="CN49" s="133">
        <f>SUM(AY33:BB52)</f>
        <v>4</v>
      </c>
      <c r="CO49" s="133">
        <f>SUM(CI33:CL52)</f>
        <v>4</v>
      </c>
    </row>
    <row r="50" spans="1:93" s="2" customFormat="1" ht="15.75" customHeight="1">
      <c r="A50" s="203" t="s">
        <v>39</v>
      </c>
      <c r="B50" s="52"/>
      <c r="C50" s="30">
        <v>0</v>
      </c>
      <c r="D50" s="31">
        <v>0</v>
      </c>
      <c r="E50" s="31">
        <v>0</v>
      </c>
      <c r="F50" s="32">
        <v>0</v>
      </c>
      <c r="G50" s="30">
        <v>0</v>
      </c>
      <c r="H50" s="31">
        <v>1</v>
      </c>
      <c r="I50" s="31">
        <v>1</v>
      </c>
      <c r="J50" s="32">
        <v>1</v>
      </c>
      <c r="K50" s="30">
        <v>1</v>
      </c>
      <c r="L50" s="31">
        <v>0</v>
      </c>
      <c r="M50" s="31">
        <v>0</v>
      </c>
      <c r="N50" s="32">
        <v>0</v>
      </c>
      <c r="O50" s="30">
        <v>1</v>
      </c>
      <c r="P50" s="31">
        <v>0</v>
      </c>
      <c r="Q50" s="31">
        <v>0</v>
      </c>
      <c r="R50" s="32">
        <v>0</v>
      </c>
      <c r="S50" s="30">
        <v>1</v>
      </c>
      <c r="T50" s="31">
        <v>1</v>
      </c>
      <c r="U50" s="31">
        <v>0</v>
      </c>
      <c r="V50" s="32">
        <v>0</v>
      </c>
      <c r="W50" s="30">
        <v>0</v>
      </c>
      <c r="X50" s="31">
        <v>0</v>
      </c>
      <c r="Y50" s="31">
        <v>1</v>
      </c>
      <c r="Z50" s="32">
        <v>0</v>
      </c>
      <c r="AA50" s="30">
        <v>0</v>
      </c>
      <c r="AB50" s="31">
        <v>0</v>
      </c>
      <c r="AC50" s="31">
        <v>0</v>
      </c>
      <c r="AD50" s="32">
        <v>0</v>
      </c>
      <c r="AE50" s="30">
        <v>0</v>
      </c>
      <c r="AF50" s="31">
        <v>0</v>
      </c>
      <c r="AG50" s="31">
        <v>1</v>
      </c>
      <c r="AH50" s="32">
        <v>0</v>
      </c>
      <c r="AI50" s="30">
        <v>0</v>
      </c>
      <c r="AJ50" s="31">
        <v>0</v>
      </c>
      <c r="AK50" s="31">
        <v>0</v>
      </c>
      <c r="AL50" s="32">
        <v>1</v>
      </c>
      <c r="AM50" s="30">
        <v>0</v>
      </c>
      <c r="AN50" s="31">
        <v>0</v>
      </c>
      <c r="AO50" s="31">
        <v>0</v>
      </c>
      <c r="AP50" s="32">
        <v>0</v>
      </c>
      <c r="AQ50" s="30">
        <v>1</v>
      </c>
      <c r="AR50" s="31">
        <v>0</v>
      </c>
      <c r="AS50" s="31">
        <v>0</v>
      </c>
      <c r="AT50" s="32">
        <v>0</v>
      </c>
      <c r="AU50" s="30">
        <v>0</v>
      </c>
      <c r="AV50" s="31">
        <v>0</v>
      </c>
      <c r="AW50" s="31">
        <v>0</v>
      </c>
      <c r="AX50" s="32">
        <v>0</v>
      </c>
      <c r="AY50" s="30">
        <v>0</v>
      </c>
      <c r="AZ50" s="31">
        <v>0</v>
      </c>
      <c r="BA50" s="31">
        <v>1</v>
      </c>
      <c r="BB50" s="32">
        <v>1</v>
      </c>
      <c r="BC50" s="30">
        <v>0</v>
      </c>
      <c r="BD50" s="31">
        <v>1</v>
      </c>
      <c r="BE50" s="31">
        <v>0</v>
      </c>
      <c r="BF50" s="32">
        <v>0</v>
      </c>
      <c r="BG50" s="30">
        <v>0</v>
      </c>
      <c r="BH50" s="31">
        <v>1</v>
      </c>
      <c r="BI50" s="31">
        <v>1</v>
      </c>
      <c r="BJ50" s="32">
        <v>1</v>
      </c>
      <c r="BK50" s="30">
        <v>0</v>
      </c>
      <c r="BL50" s="31">
        <v>0</v>
      </c>
      <c r="BM50" s="31">
        <v>0</v>
      </c>
      <c r="BN50" s="32">
        <v>0</v>
      </c>
      <c r="BO50" s="30">
        <v>0</v>
      </c>
      <c r="BP50" s="31">
        <v>0</v>
      </c>
      <c r="BQ50" s="31">
        <v>0</v>
      </c>
      <c r="BR50" s="32">
        <v>0</v>
      </c>
      <c r="BS50" s="30">
        <v>0</v>
      </c>
      <c r="BT50" s="31">
        <v>1</v>
      </c>
      <c r="BU50" s="31">
        <v>1</v>
      </c>
      <c r="BV50" s="32">
        <v>1</v>
      </c>
      <c r="BW50" s="30">
        <v>0</v>
      </c>
      <c r="BX50" s="31">
        <v>0</v>
      </c>
      <c r="BY50" s="31">
        <v>0</v>
      </c>
      <c r="BZ50" s="32">
        <v>0</v>
      </c>
      <c r="CA50" s="30">
        <v>0</v>
      </c>
      <c r="CB50" s="31">
        <v>0</v>
      </c>
      <c r="CC50" s="31">
        <v>0</v>
      </c>
      <c r="CD50" s="32">
        <v>0</v>
      </c>
      <c r="CE50" s="30">
        <v>0</v>
      </c>
      <c r="CF50" s="31">
        <v>1</v>
      </c>
      <c r="CG50" s="31">
        <v>1</v>
      </c>
      <c r="CH50" s="31">
        <v>0</v>
      </c>
      <c r="CI50" s="30">
        <v>1</v>
      </c>
      <c r="CJ50" s="31">
        <v>0</v>
      </c>
      <c r="CK50" s="31">
        <v>0</v>
      </c>
      <c r="CL50" s="32">
        <v>1</v>
      </c>
      <c r="CM50" s="133"/>
      <c r="CN50" s="133">
        <f>SUM(BC33:BF52)</f>
        <v>4</v>
      </c>
      <c r="CO50" s="133"/>
    </row>
    <row r="51" spans="1:93" s="2" customFormat="1" ht="15.75" customHeight="1">
      <c r="A51" s="203" t="s">
        <v>39</v>
      </c>
      <c r="B51" s="52"/>
      <c r="C51" s="30">
        <v>0</v>
      </c>
      <c r="D51" s="31">
        <v>0</v>
      </c>
      <c r="E51" s="31">
        <v>0</v>
      </c>
      <c r="F51" s="32">
        <v>0</v>
      </c>
      <c r="G51" s="30">
        <v>0</v>
      </c>
      <c r="H51" s="31">
        <v>0</v>
      </c>
      <c r="I51" s="31">
        <v>0</v>
      </c>
      <c r="J51" s="32">
        <v>0</v>
      </c>
      <c r="K51" s="30">
        <v>0</v>
      </c>
      <c r="L51" s="31">
        <v>0</v>
      </c>
      <c r="M51" s="31">
        <v>0</v>
      </c>
      <c r="N51" s="32">
        <v>0</v>
      </c>
      <c r="O51" s="30">
        <v>0</v>
      </c>
      <c r="P51" s="31">
        <v>0</v>
      </c>
      <c r="Q51" s="31">
        <v>0</v>
      </c>
      <c r="R51" s="32">
        <v>0</v>
      </c>
      <c r="S51" s="30">
        <v>0</v>
      </c>
      <c r="T51" s="31">
        <v>0</v>
      </c>
      <c r="U51" s="31">
        <v>0</v>
      </c>
      <c r="V51" s="32">
        <v>0</v>
      </c>
      <c r="W51" s="30">
        <v>1</v>
      </c>
      <c r="X51" s="31">
        <v>1</v>
      </c>
      <c r="Y51" s="31">
        <v>0</v>
      </c>
      <c r="Z51" s="32">
        <v>0</v>
      </c>
      <c r="AA51" s="30">
        <v>1</v>
      </c>
      <c r="AB51" s="31">
        <v>0</v>
      </c>
      <c r="AC51" s="31">
        <v>0</v>
      </c>
      <c r="AD51" s="32">
        <v>0</v>
      </c>
      <c r="AE51" s="30">
        <v>1</v>
      </c>
      <c r="AF51" s="31">
        <v>1</v>
      </c>
      <c r="AG51" s="31">
        <v>0</v>
      </c>
      <c r="AH51" s="32">
        <v>1</v>
      </c>
      <c r="AI51" s="30">
        <v>1</v>
      </c>
      <c r="AJ51" s="31">
        <v>1</v>
      </c>
      <c r="AK51" s="31">
        <v>0</v>
      </c>
      <c r="AL51" s="32">
        <v>0</v>
      </c>
      <c r="AM51" s="30">
        <v>0</v>
      </c>
      <c r="AN51" s="31">
        <v>0</v>
      </c>
      <c r="AO51" s="31">
        <v>0</v>
      </c>
      <c r="AP51" s="32">
        <v>0</v>
      </c>
      <c r="AQ51" s="30">
        <v>0</v>
      </c>
      <c r="AR51" s="31">
        <v>0</v>
      </c>
      <c r="AS51" s="31">
        <v>0</v>
      </c>
      <c r="AT51" s="32">
        <v>0</v>
      </c>
      <c r="AU51" s="30">
        <v>0</v>
      </c>
      <c r="AV51" s="31">
        <v>0</v>
      </c>
      <c r="AW51" s="31">
        <v>0</v>
      </c>
      <c r="AX51" s="32">
        <v>0</v>
      </c>
      <c r="AY51" s="30">
        <v>0</v>
      </c>
      <c r="AZ51" s="31">
        <v>1</v>
      </c>
      <c r="BA51" s="31">
        <v>0</v>
      </c>
      <c r="BB51" s="32">
        <v>0</v>
      </c>
      <c r="BC51" s="30">
        <v>1</v>
      </c>
      <c r="BD51" s="31">
        <v>0</v>
      </c>
      <c r="BE51" s="31">
        <v>0</v>
      </c>
      <c r="BF51" s="32">
        <v>0</v>
      </c>
      <c r="BG51" s="30">
        <v>1</v>
      </c>
      <c r="BH51" s="31">
        <v>0</v>
      </c>
      <c r="BI51" s="31">
        <v>0</v>
      </c>
      <c r="BJ51" s="32">
        <v>0</v>
      </c>
      <c r="BK51" s="30">
        <v>1</v>
      </c>
      <c r="BL51" s="31">
        <v>0</v>
      </c>
      <c r="BM51" s="31">
        <v>0</v>
      </c>
      <c r="BN51" s="32">
        <v>0</v>
      </c>
      <c r="BO51" s="30">
        <v>1</v>
      </c>
      <c r="BP51" s="31">
        <v>0</v>
      </c>
      <c r="BQ51" s="31">
        <v>0</v>
      </c>
      <c r="BR51" s="32">
        <v>0</v>
      </c>
      <c r="BS51" s="30">
        <v>0</v>
      </c>
      <c r="BT51" s="31">
        <v>0</v>
      </c>
      <c r="BU51" s="31">
        <v>0</v>
      </c>
      <c r="BV51" s="32">
        <v>0</v>
      </c>
      <c r="BW51" s="30">
        <v>1</v>
      </c>
      <c r="BX51" s="31">
        <v>0</v>
      </c>
      <c r="BY51" s="31">
        <v>0</v>
      </c>
      <c r="BZ51" s="32">
        <v>0</v>
      </c>
      <c r="CA51" s="30">
        <v>1</v>
      </c>
      <c r="CB51" s="31">
        <v>0</v>
      </c>
      <c r="CC51" s="31">
        <v>0</v>
      </c>
      <c r="CD51" s="32">
        <v>0</v>
      </c>
      <c r="CE51" s="30">
        <v>0</v>
      </c>
      <c r="CF51" s="31">
        <v>0</v>
      </c>
      <c r="CG51" s="31">
        <v>0</v>
      </c>
      <c r="CH51" s="31">
        <v>0</v>
      </c>
      <c r="CI51" s="30">
        <v>0</v>
      </c>
      <c r="CJ51" s="31">
        <v>0</v>
      </c>
      <c r="CK51" s="31">
        <v>0</v>
      </c>
      <c r="CL51" s="32">
        <v>0</v>
      </c>
      <c r="CM51" s="133"/>
      <c r="CN51" s="133">
        <f>SUM(BG33:BJ52)</f>
        <v>4</v>
      </c>
      <c r="CO51" s="133"/>
    </row>
    <row r="52" spans="1:93" s="2" customFormat="1" ht="15.75" customHeight="1" thickBot="1">
      <c r="A52" s="205" t="s">
        <v>39</v>
      </c>
      <c r="B52" s="54"/>
      <c r="C52" s="167">
        <v>0</v>
      </c>
      <c r="D52" s="138">
        <v>0</v>
      </c>
      <c r="E52" s="138">
        <v>0</v>
      </c>
      <c r="F52" s="168">
        <v>0</v>
      </c>
      <c r="G52" s="167">
        <v>1</v>
      </c>
      <c r="H52" s="138">
        <v>0</v>
      </c>
      <c r="I52" s="138">
        <v>0</v>
      </c>
      <c r="J52" s="168">
        <v>0</v>
      </c>
      <c r="K52" s="167">
        <v>0</v>
      </c>
      <c r="L52" s="138">
        <v>0</v>
      </c>
      <c r="M52" s="138">
        <v>0</v>
      </c>
      <c r="N52" s="168">
        <v>0</v>
      </c>
      <c r="O52" s="167">
        <v>0</v>
      </c>
      <c r="P52" s="138">
        <v>0</v>
      </c>
      <c r="Q52" s="138">
        <v>0</v>
      </c>
      <c r="R52" s="168">
        <v>0</v>
      </c>
      <c r="S52" s="167">
        <v>0</v>
      </c>
      <c r="T52" s="138">
        <v>0</v>
      </c>
      <c r="U52" s="138">
        <v>0</v>
      </c>
      <c r="V52" s="168">
        <v>0</v>
      </c>
      <c r="W52" s="167">
        <v>0</v>
      </c>
      <c r="X52" s="138">
        <v>0</v>
      </c>
      <c r="Y52" s="138">
        <v>0</v>
      </c>
      <c r="Z52" s="168">
        <v>0</v>
      </c>
      <c r="AA52" s="167">
        <v>0</v>
      </c>
      <c r="AB52" s="138">
        <v>0</v>
      </c>
      <c r="AC52" s="138">
        <v>0</v>
      </c>
      <c r="AD52" s="168">
        <v>0</v>
      </c>
      <c r="AE52" s="167">
        <v>0</v>
      </c>
      <c r="AF52" s="138">
        <v>0</v>
      </c>
      <c r="AG52" s="138">
        <v>0</v>
      </c>
      <c r="AH52" s="168">
        <v>0</v>
      </c>
      <c r="AI52" s="167">
        <v>0</v>
      </c>
      <c r="AJ52" s="138">
        <v>0</v>
      </c>
      <c r="AK52" s="138">
        <v>0</v>
      </c>
      <c r="AL52" s="168">
        <v>0</v>
      </c>
      <c r="AM52" s="167">
        <v>0</v>
      </c>
      <c r="AN52" s="138">
        <v>0</v>
      </c>
      <c r="AO52" s="138">
        <v>0</v>
      </c>
      <c r="AP52" s="168">
        <v>0</v>
      </c>
      <c r="AQ52" s="167">
        <v>0</v>
      </c>
      <c r="AR52" s="138">
        <v>0</v>
      </c>
      <c r="AS52" s="138">
        <v>0</v>
      </c>
      <c r="AT52" s="168">
        <v>0</v>
      </c>
      <c r="AU52" s="167">
        <v>0</v>
      </c>
      <c r="AV52" s="138">
        <v>0</v>
      </c>
      <c r="AW52" s="138">
        <v>0</v>
      </c>
      <c r="AX52" s="168">
        <v>0</v>
      </c>
      <c r="AY52" s="167">
        <v>1</v>
      </c>
      <c r="AZ52" s="138">
        <v>0</v>
      </c>
      <c r="BA52" s="138">
        <v>0</v>
      </c>
      <c r="BB52" s="168">
        <v>0</v>
      </c>
      <c r="BC52" s="167">
        <v>0</v>
      </c>
      <c r="BD52" s="138">
        <v>0</v>
      </c>
      <c r="BE52" s="138">
        <v>0</v>
      </c>
      <c r="BF52" s="168">
        <v>0</v>
      </c>
      <c r="BG52" s="167">
        <v>0</v>
      </c>
      <c r="BH52" s="138">
        <v>0</v>
      </c>
      <c r="BI52" s="138">
        <v>0</v>
      </c>
      <c r="BJ52" s="168">
        <v>0</v>
      </c>
      <c r="BK52" s="167">
        <v>0</v>
      </c>
      <c r="BL52" s="138">
        <v>0</v>
      </c>
      <c r="BM52" s="138">
        <v>0</v>
      </c>
      <c r="BN52" s="168">
        <v>0</v>
      </c>
      <c r="BO52" s="167">
        <v>0</v>
      </c>
      <c r="BP52" s="138">
        <v>0</v>
      </c>
      <c r="BQ52" s="138">
        <v>0</v>
      </c>
      <c r="BR52" s="168">
        <v>0</v>
      </c>
      <c r="BS52" s="167">
        <v>1</v>
      </c>
      <c r="BT52" s="138">
        <v>0</v>
      </c>
      <c r="BU52" s="138">
        <v>0</v>
      </c>
      <c r="BV52" s="168">
        <v>0</v>
      </c>
      <c r="BW52" s="167">
        <v>0</v>
      </c>
      <c r="BX52" s="138">
        <v>0</v>
      </c>
      <c r="BY52" s="138">
        <v>0</v>
      </c>
      <c r="BZ52" s="168">
        <v>0</v>
      </c>
      <c r="CA52" s="167">
        <v>0</v>
      </c>
      <c r="CB52" s="138">
        <v>0</v>
      </c>
      <c r="CC52" s="138">
        <v>0</v>
      </c>
      <c r="CD52" s="168">
        <v>0</v>
      </c>
      <c r="CE52" s="167">
        <v>1</v>
      </c>
      <c r="CF52" s="138">
        <v>0</v>
      </c>
      <c r="CG52" s="138">
        <v>0</v>
      </c>
      <c r="CH52" s="138">
        <v>0</v>
      </c>
      <c r="CI52" s="167">
        <v>0</v>
      </c>
      <c r="CJ52" s="138">
        <v>0</v>
      </c>
      <c r="CK52" s="138">
        <v>0</v>
      </c>
      <c r="CL52" s="168">
        <v>0</v>
      </c>
      <c r="CM52" s="133"/>
      <c r="CN52" s="133"/>
      <c r="CO52" s="133"/>
    </row>
    <row r="53" spans="1:93" s="9" customFormat="1" ht="15.75" customHeight="1" thickBot="1">
      <c r="A53" s="400" t="s">
        <v>28</v>
      </c>
      <c r="B53" s="401"/>
      <c r="C53" s="216">
        <f t="shared" ref="C53:AH53" si="11">SUM(C33:C52)</f>
        <v>2</v>
      </c>
      <c r="D53" s="217">
        <f t="shared" si="11"/>
        <v>0</v>
      </c>
      <c r="E53" s="217">
        <f t="shared" si="11"/>
        <v>0</v>
      </c>
      <c r="F53" s="218">
        <f t="shared" si="11"/>
        <v>0</v>
      </c>
      <c r="G53" s="218">
        <f t="shared" si="11"/>
        <v>1</v>
      </c>
      <c r="H53" s="217">
        <f t="shared" si="11"/>
        <v>1</v>
      </c>
      <c r="I53" s="217">
        <f t="shared" si="11"/>
        <v>1</v>
      </c>
      <c r="J53" s="218">
        <f t="shared" si="11"/>
        <v>1</v>
      </c>
      <c r="K53" s="216">
        <f t="shared" si="11"/>
        <v>1</v>
      </c>
      <c r="L53" s="217">
        <f t="shared" si="11"/>
        <v>1</v>
      </c>
      <c r="M53" s="217">
        <f t="shared" si="11"/>
        <v>1</v>
      </c>
      <c r="N53" s="218">
        <f t="shared" si="11"/>
        <v>1</v>
      </c>
      <c r="O53" s="216">
        <f t="shared" si="11"/>
        <v>1</v>
      </c>
      <c r="P53" s="217">
        <f t="shared" si="11"/>
        <v>1</v>
      </c>
      <c r="Q53" s="217">
        <f t="shared" si="11"/>
        <v>1</v>
      </c>
      <c r="R53" s="218">
        <f t="shared" si="11"/>
        <v>1</v>
      </c>
      <c r="S53" s="216">
        <f t="shared" si="11"/>
        <v>1</v>
      </c>
      <c r="T53" s="217">
        <f t="shared" si="11"/>
        <v>1</v>
      </c>
      <c r="U53" s="217">
        <f t="shared" si="11"/>
        <v>1</v>
      </c>
      <c r="V53" s="218">
        <f t="shared" si="11"/>
        <v>1</v>
      </c>
      <c r="W53" s="216">
        <f t="shared" si="11"/>
        <v>1</v>
      </c>
      <c r="X53" s="217">
        <f t="shared" si="11"/>
        <v>1</v>
      </c>
      <c r="Y53" s="217">
        <f t="shared" si="11"/>
        <v>1</v>
      </c>
      <c r="Z53" s="218">
        <f t="shared" si="11"/>
        <v>1</v>
      </c>
      <c r="AA53" s="216">
        <f t="shared" si="11"/>
        <v>1</v>
      </c>
      <c r="AB53" s="217">
        <f t="shared" si="11"/>
        <v>1</v>
      </c>
      <c r="AC53" s="217">
        <f t="shared" si="11"/>
        <v>1</v>
      </c>
      <c r="AD53" s="218">
        <f t="shared" si="11"/>
        <v>1</v>
      </c>
      <c r="AE53" s="216">
        <f t="shared" si="11"/>
        <v>1</v>
      </c>
      <c r="AF53" s="217">
        <f t="shared" si="11"/>
        <v>1</v>
      </c>
      <c r="AG53" s="217">
        <f t="shared" si="11"/>
        <v>1</v>
      </c>
      <c r="AH53" s="218">
        <f t="shared" si="11"/>
        <v>1</v>
      </c>
      <c r="AI53" s="216">
        <f t="shared" ref="AI53:CH53" si="12">SUM(AI33:AI52)</f>
        <v>1</v>
      </c>
      <c r="AJ53" s="217">
        <f t="shared" si="12"/>
        <v>1</v>
      </c>
      <c r="AK53" s="217">
        <f t="shared" si="12"/>
        <v>1</v>
      </c>
      <c r="AL53" s="218">
        <f t="shared" si="12"/>
        <v>1</v>
      </c>
      <c r="AM53" s="216">
        <f t="shared" si="12"/>
        <v>1</v>
      </c>
      <c r="AN53" s="217">
        <f t="shared" si="12"/>
        <v>1</v>
      </c>
      <c r="AO53" s="217">
        <f t="shared" si="12"/>
        <v>1</v>
      </c>
      <c r="AP53" s="218">
        <f t="shared" si="12"/>
        <v>1</v>
      </c>
      <c r="AQ53" s="216">
        <f t="shared" si="12"/>
        <v>1</v>
      </c>
      <c r="AR53" s="217">
        <f t="shared" si="12"/>
        <v>1</v>
      </c>
      <c r="AS53" s="217">
        <f t="shared" si="12"/>
        <v>1</v>
      </c>
      <c r="AT53" s="218">
        <f t="shared" si="12"/>
        <v>1</v>
      </c>
      <c r="AU53" s="216">
        <f t="shared" si="12"/>
        <v>1</v>
      </c>
      <c r="AV53" s="217">
        <f t="shared" si="12"/>
        <v>1</v>
      </c>
      <c r="AW53" s="217">
        <f t="shared" si="12"/>
        <v>1</v>
      </c>
      <c r="AX53" s="218">
        <f t="shared" si="12"/>
        <v>1</v>
      </c>
      <c r="AY53" s="216">
        <f t="shared" si="12"/>
        <v>1</v>
      </c>
      <c r="AZ53" s="217">
        <f t="shared" si="12"/>
        <v>1</v>
      </c>
      <c r="BA53" s="217">
        <f t="shared" si="12"/>
        <v>1</v>
      </c>
      <c r="BB53" s="218">
        <f t="shared" si="12"/>
        <v>1</v>
      </c>
      <c r="BC53" s="216">
        <f t="shared" si="12"/>
        <v>1</v>
      </c>
      <c r="BD53" s="217">
        <f t="shared" si="12"/>
        <v>1</v>
      </c>
      <c r="BE53" s="217">
        <f t="shared" si="12"/>
        <v>1</v>
      </c>
      <c r="BF53" s="218">
        <f t="shared" si="12"/>
        <v>1</v>
      </c>
      <c r="BG53" s="216">
        <f t="shared" si="12"/>
        <v>1</v>
      </c>
      <c r="BH53" s="217">
        <f t="shared" si="12"/>
        <v>1</v>
      </c>
      <c r="BI53" s="217">
        <f t="shared" si="12"/>
        <v>1</v>
      </c>
      <c r="BJ53" s="218">
        <f t="shared" si="12"/>
        <v>1</v>
      </c>
      <c r="BK53" s="216">
        <f t="shared" si="12"/>
        <v>1</v>
      </c>
      <c r="BL53" s="217">
        <f t="shared" si="12"/>
        <v>1</v>
      </c>
      <c r="BM53" s="217">
        <f t="shared" si="12"/>
        <v>1</v>
      </c>
      <c r="BN53" s="218">
        <f t="shared" si="12"/>
        <v>1</v>
      </c>
      <c r="BO53" s="216">
        <f t="shared" si="12"/>
        <v>1</v>
      </c>
      <c r="BP53" s="217">
        <f t="shared" si="12"/>
        <v>1</v>
      </c>
      <c r="BQ53" s="217">
        <f t="shared" si="12"/>
        <v>1</v>
      </c>
      <c r="BR53" s="218">
        <f t="shared" si="12"/>
        <v>1</v>
      </c>
      <c r="BS53" s="216">
        <f t="shared" si="12"/>
        <v>1</v>
      </c>
      <c r="BT53" s="217">
        <f t="shared" si="12"/>
        <v>1</v>
      </c>
      <c r="BU53" s="217">
        <f t="shared" si="12"/>
        <v>1</v>
      </c>
      <c r="BV53" s="218">
        <f t="shared" si="12"/>
        <v>1</v>
      </c>
      <c r="BW53" s="216">
        <f t="shared" si="12"/>
        <v>1</v>
      </c>
      <c r="BX53" s="217">
        <f t="shared" si="12"/>
        <v>1</v>
      </c>
      <c r="BY53" s="217">
        <f t="shared" si="12"/>
        <v>1</v>
      </c>
      <c r="BZ53" s="218">
        <f t="shared" si="12"/>
        <v>1</v>
      </c>
      <c r="CA53" s="216">
        <f t="shared" si="12"/>
        <v>1</v>
      </c>
      <c r="CB53" s="217">
        <f t="shared" si="12"/>
        <v>1</v>
      </c>
      <c r="CC53" s="217">
        <f t="shared" si="12"/>
        <v>1</v>
      </c>
      <c r="CD53" s="218">
        <f t="shared" si="12"/>
        <v>1</v>
      </c>
      <c r="CE53" s="216">
        <f t="shared" si="12"/>
        <v>1</v>
      </c>
      <c r="CF53" s="217">
        <f t="shared" si="12"/>
        <v>1</v>
      </c>
      <c r="CG53" s="217">
        <f t="shared" si="12"/>
        <v>1</v>
      </c>
      <c r="CH53" s="217">
        <f t="shared" si="12"/>
        <v>1</v>
      </c>
      <c r="CI53" s="216">
        <f t="shared" ref="CI53:CL53" si="13">SUM(CI33:CI52)</f>
        <v>1</v>
      </c>
      <c r="CJ53" s="217">
        <f t="shared" si="13"/>
        <v>1</v>
      </c>
      <c r="CK53" s="217">
        <f t="shared" si="13"/>
        <v>1</v>
      </c>
      <c r="CL53" s="218">
        <f t="shared" si="13"/>
        <v>1</v>
      </c>
      <c r="CM53" s="135"/>
      <c r="CN53" s="135"/>
      <c r="CO53" s="135"/>
    </row>
    <row r="54" spans="1:93" s="34" customFormat="1" ht="15.75" customHeight="1" thickBot="1">
      <c r="A54" s="402" t="s">
        <v>55</v>
      </c>
      <c r="B54" s="403"/>
      <c r="C54" s="215">
        <f>C53/$CM$43</f>
        <v>1</v>
      </c>
      <c r="D54" s="215">
        <f t="shared" ref="D54:F54" si="14">D53/$CM$43</f>
        <v>0</v>
      </c>
      <c r="E54" s="215">
        <f t="shared" si="14"/>
        <v>0</v>
      </c>
      <c r="F54" s="215">
        <f t="shared" si="14"/>
        <v>0</v>
      </c>
      <c r="G54" s="215">
        <f>G53/$CM$44</f>
        <v>0.25</v>
      </c>
      <c r="H54" s="215">
        <f>H53/$CM$44</f>
        <v>0.25</v>
      </c>
      <c r="I54" s="215">
        <f>I53/$CM$44</f>
        <v>0.25</v>
      </c>
      <c r="J54" s="215">
        <f>J53/$CM$44</f>
        <v>0.25</v>
      </c>
      <c r="K54" s="215">
        <f>K53/$CM$45</f>
        <v>0.25</v>
      </c>
      <c r="L54" s="215">
        <f t="shared" ref="L54:N54" si="15">L53/$CM$45</f>
        <v>0.25</v>
      </c>
      <c r="M54" s="215">
        <f t="shared" si="15"/>
        <v>0.25</v>
      </c>
      <c r="N54" s="215">
        <f t="shared" si="15"/>
        <v>0.25</v>
      </c>
      <c r="O54" s="215">
        <f>O53/$CM$46</f>
        <v>0.25</v>
      </c>
      <c r="P54" s="215">
        <f t="shared" ref="P54:R54" si="16">P53/$CM$46</f>
        <v>0.25</v>
      </c>
      <c r="Q54" s="215">
        <f t="shared" si="16"/>
        <v>0.25</v>
      </c>
      <c r="R54" s="215">
        <f t="shared" si="16"/>
        <v>0.25</v>
      </c>
      <c r="S54" s="215">
        <f>S53/$CM$47</f>
        <v>0.25</v>
      </c>
      <c r="T54" s="215">
        <f t="shared" ref="T54:V54" si="17">T53/$CM$47</f>
        <v>0.25</v>
      </c>
      <c r="U54" s="215">
        <f t="shared" si="17"/>
        <v>0.25</v>
      </c>
      <c r="V54" s="215">
        <f t="shared" si="17"/>
        <v>0.25</v>
      </c>
      <c r="W54" s="215">
        <f>W53/$CM$48</f>
        <v>0.25</v>
      </c>
      <c r="X54" s="215">
        <f>X53/$CM$48</f>
        <v>0.25</v>
      </c>
      <c r="Y54" s="215">
        <f>Y53/$CM$48</f>
        <v>0.25</v>
      </c>
      <c r="Z54" s="215">
        <f>Z53/$CM$48</f>
        <v>0.25</v>
      </c>
      <c r="AA54" s="215">
        <f>AA53/$CN$43</f>
        <v>0.25</v>
      </c>
      <c r="AB54" s="215">
        <f t="shared" ref="AB54:AD54" si="18">AB53/$CN$43</f>
        <v>0.25</v>
      </c>
      <c r="AC54" s="215">
        <f t="shared" si="18"/>
        <v>0.25</v>
      </c>
      <c r="AD54" s="215">
        <f t="shared" si="18"/>
        <v>0.25</v>
      </c>
      <c r="AE54" s="215">
        <f>AE53/$CN$44</f>
        <v>0.25</v>
      </c>
      <c r="AF54" s="215">
        <f t="shared" ref="AF54:AH54" si="19">AF53/$CN$44</f>
        <v>0.25</v>
      </c>
      <c r="AG54" s="215">
        <f t="shared" si="19"/>
        <v>0.25</v>
      </c>
      <c r="AH54" s="215">
        <f t="shared" si="19"/>
        <v>0.25</v>
      </c>
      <c r="AI54" s="215">
        <f>AI53/$CN$45</f>
        <v>0.25</v>
      </c>
      <c r="AJ54" s="215">
        <f t="shared" ref="AJ54:AL54" si="20">AJ53/$CN$45</f>
        <v>0.25</v>
      </c>
      <c r="AK54" s="215">
        <f t="shared" si="20"/>
        <v>0.25</v>
      </c>
      <c r="AL54" s="215">
        <f t="shared" si="20"/>
        <v>0.25</v>
      </c>
      <c r="AM54" s="215">
        <f>AM53/$CN$46</f>
        <v>0.25</v>
      </c>
      <c r="AN54" s="215">
        <f t="shared" ref="AN54:AP54" si="21">AN53/$CN$46</f>
        <v>0.25</v>
      </c>
      <c r="AO54" s="215">
        <f t="shared" si="21"/>
        <v>0.25</v>
      </c>
      <c r="AP54" s="215">
        <f t="shared" si="21"/>
        <v>0.25</v>
      </c>
      <c r="AQ54" s="215">
        <f>AQ53/$CN$47</f>
        <v>0.25</v>
      </c>
      <c r="AR54" s="215">
        <f t="shared" ref="AR54:AT54" si="22">AR53/$CN$47</f>
        <v>0.25</v>
      </c>
      <c r="AS54" s="215">
        <f t="shared" si="22"/>
        <v>0.25</v>
      </c>
      <c r="AT54" s="215">
        <f t="shared" si="22"/>
        <v>0.25</v>
      </c>
      <c r="AU54" s="215">
        <f>AU53/$CN$48</f>
        <v>0.25</v>
      </c>
      <c r="AV54" s="215">
        <f t="shared" ref="AV54:AX54" si="23">AV53/$CN$48</f>
        <v>0.25</v>
      </c>
      <c r="AW54" s="215">
        <f t="shared" si="23"/>
        <v>0.25</v>
      </c>
      <c r="AX54" s="215">
        <f t="shared" si="23"/>
        <v>0.25</v>
      </c>
      <c r="AY54" s="215">
        <f>AY53/$CN$49</f>
        <v>0.25</v>
      </c>
      <c r="AZ54" s="215">
        <f t="shared" ref="AZ54:BB54" si="24">AZ53/$CN$49</f>
        <v>0.25</v>
      </c>
      <c r="BA54" s="215">
        <f t="shared" si="24"/>
        <v>0.25</v>
      </c>
      <c r="BB54" s="215">
        <f t="shared" si="24"/>
        <v>0.25</v>
      </c>
      <c r="BC54" s="215">
        <f>BC53/$CN$50</f>
        <v>0.25</v>
      </c>
      <c r="BD54" s="215">
        <f t="shared" ref="BD54:BF54" si="25">BD53/$CN$50</f>
        <v>0.25</v>
      </c>
      <c r="BE54" s="215">
        <f t="shared" si="25"/>
        <v>0.25</v>
      </c>
      <c r="BF54" s="215">
        <f t="shared" si="25"/>
        <v>0.25</v>
      </c>
      <c r="BG54" s="215">
        <f>BG53/$CN$51</f>
        <v>0.25</v>
      </c>
      <c r="BH54" s="215">
        <f t="shared" ref="BH54:BJ54" si="26">BH53/$CN$51</f>
        <v>0.25</v>
      </c>
      <c r="BI54" s="215">
        <f t="shared" si="26"/>
        <v>0.25</v>
      </c>
      <c r="BJ54" s="215">
        <f t="shared" si="26"/>
        <v>0.25</v>
      </c>
      <c r="BK54" s="215">
        <f>BK53/$CO$43</f>
        <v>0.25</v>
      </c>
      <c r="BL54" s="215">
        <f t="shared" ref="BL54:BN54" si="27">BL53/$CO$43</f>
        <v>0.25</v>
      </c>
      <c r="BM54" s="215">
        <f t="shared" si="27"/>
        <v>0.25</v>
      </c>
      <c r="BN54" s="215">
        <f t="shared" si="27"/>
        <v>0.25</v>
      </c>
      <c r="BO54" s="215">
        <f>BO53/$CO$44</f>
        <v>0.25</v>
      </c>
      <c r="BP54" s="215">
        <f t="shared" ref="BP54:BR54" si="28">BP53/$CO$44</f>
        <v>0.25</v>
      </c>
      <c r="BQ54" s="215">
        <f t="shared" si="28"/>
        <v>0.25</v>
      </c>
      <c r="BR54" s="215">
        <f t="shared" si="28"/>
        <v>0.25</v>
      </c>
      <c r="BS54" s="215">
        <f>BS53/$CO$45</f>
        <v>0.25</v>
      </c>
      <c r="BT54" s="215">
        <f t="shared" ref="BT54:BV54" si="29">BT53/$CO$45</f>
        <v>0.25</v>
      </c>
      <c r="BU54" s="215">
        <f t="shared" si="29"/>
        <v>0.25</v>
      </c>
      <c r="BV54" s="215">
        <f t="shared" si="29"/>
        <v>0.25</v>
      </c>
      <c r="BW54" s="215">
        <f>BW53/$CO$46</f>
        <v>0.25</v>
      </c>
      <c r="BX54" s="215">
        <f t="shared" ref="BX54:BZ54" si="30">BX53/$CO$46</f>
        <v>0.25</v>
      </c>
      <c r="BY54" s="215">
        <f t="shared" si="30"/>
        <v>0.25</v>
      </c>
      <c r="BZ54" s="215">
        <f t="shared" si="30"/>
        <v>0.25</v>
      </c>
      <c r="CA54" s="215">
        <f>CA53/$CO$47</f>
        <v>0.25</v>
      </c>
      <c r="CB54" s="215">
        <f t="shared" ref="CB54:CD54" si="31">CB53/$CO$47</f>
        <v>0.25</v>
      </c>
      <c r="CC54" s="215">
        <f t="shared" si="31"/>
        <v>0.25</v>
      </c>
      <c r="CD54" s="215">
        <f t="shared" si="31"/>
        <v>0.25</v>
      </c>
      <c r="CE54" s="215">
        <f>CE53/$CO$48</f>
        <v>0.25</v>
      </c>
      <c r="CF54" s="215">
        <f t="shared" ref="CF54:CH54" si="32">CF53/$CO$48</f>
        <v>0.25</v>
      </c>
      <c r="CG54" s="215">
        <f t="shared" si="32"/>
        <v>0.25</v>
      </c>
      <c r="CH54" s="215">
        <f t="shared" si="32"/>
        <v>0.25</v>
      </c>
      <c r="CI54" s="215">
        <f>CI53/$CO$49</f>
        <v>0.25</v>
      </c>
      <c r="CJ54" s="215">
        <f t="shared" ref="CJ54:CL54" si="33">CJ53/$CO$49</f>
        <v>0.25</v>
      </c>
      <c r="CK54" s="215">
        <f t="shared" si="33"/>
        <v>0.25</v>
      </c>
      <c r="CL54" s="215">
        <f t="shared" si="33"/>
        <v>0.25</v>
      </c>
      <c r="CM54" s="137"/>
      <c r="CN54" s="137"/>
      <c r="CO54" s="137"/>
    </row>
    <row r="55" spans="1:93" s="2" customFormat="1" ht="7.9" customHeight="1" thickBot="1">
      <c r="AI55" s="41"/>
      <c r="AJ55" s="41"/>
      <c r="CM55" s="133"/>
      <c r="CN55" s="133"/>
      <c r="CO55" s="133"/>
    </row>
    <row r="56" spans="1:93" s="2" customFormat="1" ht="15.75" customHeight="1">
      <c r="A56" s="201" t="s">
        <v>40</v>
      </c>
      <c r="B56" s="200"/>
      <c r="C56" s="234">
        <v>1</v>
      </c>
      <c r="D56" s="38">
        <v>0</v>
      </c>
      <c r="E56" s="38">
        <v>0</v>
      </c>
      <c r="F56" s="39">
        <v>0</v>
      </c>
      <c r="G56" s="37">
        <v>0</v>
      </c>
      <c r="H56" s="38">
        <v>0</v>
      </c>
      <c r="I56" s="38">
        <v>0</v>
      </c>
      <c r="J56" s="39">
        <v>0</v>
      </c>
      <c r="K56" s="37">
        <v>0</v>
      </c>
      <c r="L56" s="38">
        <v>0</v>
      </c>
      <c r="M56" s="38">
        <v>0</v>
      </c>
      <c r="N56" s="39">
        <v>0</v>
      </c>
      <c r="O56" s="37">
        <v>0</v>
      </c>
      <c r="P56" s="38">
        <v>0</v>
      </c>
      <c r="Q56" s="38">
        <v>0</v>
      </c>
      <c r="R56" s="39">
        <v>0</v>
      </c>
      <c r="S56" s="37">
        <v>0</v>
      </c>
      <c r="T56" s="38">
        <v>0</v>
      </c>
      <c r="U56" s="38">
        <v>0</v>
      </c>
      <c r="V56" s="39">
        <v>0</v>
      </c>
      <c r="W56" s="37">
        <v>0</v>
      </c>
      <c r="X56" s="38">
        <v>0</v>
      </c>
      <c r="Y56" s="38">
        <v>0</v>
      </c>
      <c r="Z56" s="39">
        <v>0</v>
      </c>
      <c r="AA56" s="234">
        <v>0</v>
      </c>
      <c r="AB56" s="38">
        <v>0</v>
      </c>
      <c r="AC56" s="38">
        <v>0</v>
      </c>
      <c r="AD56" s="39">
        <v>0</v>
      </c>
      <c r="AE56" s="37">
        <v>0</v>
      </c>
      <c r="AF56" s="38">
        <v>0</v>
      </c>
      <c r="AG56" s="38">
        <v>0</v>
      </c>
      <c r="AH56" s="39">
        <v>0</v>
      </c>
      <c r="AI56" s="37">
        <v>0</v>
      </c>
      <c r="AJ56" s="38">
        <v>0</v>
      </c>
      <c r="AK56" s="38">
        <v>0</v>
      </c>
      <c r="AL56" s="39">
        <v>0</v>
      </c>
      <c r="AM56" s="37">
        <v>0</v>
      </c>
      <c r="AN56" s="38">
        <v>0</v>
      </c>
      <c r="AO56" s="38">
        <v>0</v>
      </c>
      <c r="AP56" s="39">
        <v>0</v>
      </c>
      <c r="AQ56" s="37">
        <v>0</v>
      </c>
      <c r="AR56" s="38">
        <v>0</v>
      </c>
      <c r="AS56" s="38">
        <v>0</v>
      </c>
      <c r="AT56" s="39">
        <v>0</v>
      </c>
      <c r="AU56" s="37">
        <v>0</v>
      </c>
      <c r="AV56" s="38">
        <v>0</v>
      </c>
      <c r="AW56" s="38">
        <v>0</v>
      </c>
      <c r="AX56" s="39">
        <v>0</v>
      </c>
      <c r="AY56" s="37">
        <v>0</v>
      </c>
      <c r="AZ56" s="38">
        <v>0</v>
      </c>
      <c r="BA56" s="38">
        <v>0</v>
      </c>
      <c r="BB56" s="39">
        <v>0</v>
      </c>
      <c r="BC56" s="37">
        <v>0</v>
      </c>
      <c r="BD56" s="38">
        <v>0</v>
      </c>
      <c r="BE56" s="38">
        <v>0</v>
      </c>
      <c r="BF56" s="39">
        <v>0</v>
      </c>
      <c r="BG56" s="234">
        <v>0</v>
      </c>
      <c r="BH56" s="38">
        <v>0</v>
      </c>
      <c r="BI56" s="38">
        <v>0</v>
      </c>
      <c r="BJ56" s="39">
        <v>0</v>
      </c>
      <c r="BK56" s="234">
        <v>0</v>
      </c>
      <c r="BL56" s="38">
        <v>0</v>
      </c>
      <c r="BM56" s="38">
        <v>0</v>
      </c>
      <c r="BN56" s="39">
        <v>0</v>
      </c>
      <c r="BO56" s="37">
        <v>0</v>
      </c>
      <c r="BP56" s="38">
        <v>0</v>
      </c>
      <c r="BQ56" s="38">
        <v>0</v>
      </c>
      <c r="BR56" s="39">
        <v>0</v>
      </c>
      <c r="BS56" s="37">
        <v>0</v>
      </c>
      <c r="BT56" s="38">
        <v>0</v>
      </c>
      <c r="BU56" s="38">
        <v>0</v>
      </c>
      <c r="BV56" s="39">
        <v>0</v>
      </c>
      <c r="BW56" s="37">
        <v>0</v>
      </c>
      <c r="BX56" s="38">
        <v>0</v>
      </c>
      <c r="BY56" s="38">
        <v>0</v>
      </c>
      <c r="BZ56" s="39">
        <v>0</v>
      </c>
      <c r="CA56" s="37">
        <v>0</v>
      </c>
      <c r="CB56" s="38">
        <v>0</v>
      </c>
      <c r="CC56" s="38">
        <v>0</v>
      </c>
      <c r="CD56" s="39">
        <v>0</v>
      </c>
      <c r="CE56" s="37">
        <v>0</v>
      </c>
      <c r="CF56" s="38">
        <v>0</v>
      </c>
      <c r="CG56" s="38">
        <v>0</v>
      </c>
      <c r="CH56" s="38">
        <v>0</v>
      </c>
      <c r="CI56" s="37">
        <v>0</v>
      </c>
      <c r="CJ56" s="38">
        <v>0</v>
      </c>
      <c r="CK56" s="38">
        <v>0</v>
      </c>
      <c r="CL56" s="39">
        <v>0</v>
      </c>
      <c r="CM56" s="133"/>
      <c r="CN56" s="133"/>
      <c r="CO56" s="133"/>
    </row>
    <row r="57" spans="1:93" s="2" customFormat="1" ht="15.75" customHeight="1">
      <c r="A57" s="203" t="s">
        <v>40</v>
      </c>
      <c r="B57" s="52"/>
      <c r="C57" s="30">
        <v>0</v>
      </c>
      <c r="D57" s="31">
        <v>0</v>
      </c>
      <c r="E57" s="31">
        <v>0</v>
      </c>
      <c r="F57" s="32">
        <v>0</v>
      </c>
      <c r="G57" s="30">
        <v>0</v>
      </c>
      <c r="H57" s="31">
        <v>0</v>
      </c>
      <c r="I57" s="31">
        <v>0</v>
      </c>
      <c r="J57" s="32">
        <v>0</v>
      </c>
      <c r="K57" s="30">
        <v>0</v>
      </c>
      <c r="L57" s="31">
        <v>0</v>
      </c>
      <c r="M57" s="31">
        <v>0</v>
      </c>
      <c r="N57" s="32">
        <v>0</v>
      </c>
      <c r="O57" s="30">
        <v>0</v>
      </c>
      <c r="P57" s="31">
        <v>0</v>
      </c>
      <c r="Q57" s="31">
        <v>0</v>
      </c>
      <c r="R57" s="32">
        <v>0</v>
      </c>
      <c r="S57" s="30">
        <v>0</v>
      </c>
      <c r="T57" s="31">
        <v>0</v>
      </c>
      <c r="U57" s="31">
        <v>0</v>
      </c>
      <c r="V57" s="32">
        <v>0</v>
      </c>
      <c r="W57" s="30">
        <v>0</v>
      </c>
      <c r="X57" s="31">
        <v>0</v>
      </c>
      <c r="Y57" s="31">
        <v>0</v>
      </c>
      <c r="Z57" s="32">
        <v>0</v>
      </c>
      <c r="AA57" s="30">
        <v>0</v>
      </c>
      <c r="AB57" s="31">
        <v>0</v>
      </c>
      <c r="AC57" s="31">
        <v>0</v>
      </c>
      <c r="AD57" s="32">
        <v>0</v>
      </c>
      <c r="AE57" s="30">
        <v>0</v>
      </c>
      <c r="AF57" s="31">
        <v>0</v>
      </c>
      <c r="AG57" s="31">
        <v>0</v>
      </c>
      <c r="AH57" s="32">
        <v>0</v>
      </c>
      <c r="AI57" s="30">
        <v>0</v>
      </c>
      <c r="AJ57" s="31">
        <v>0</v>
      </c>
      <c r="AK57" s="31">
        <v>0</v>
      </c>
      <c r="AL57" s="32">
        <v>0</v>
      </c>
      <c r="AM57" s="30">
        <v>0</v>
      </c>
      <c r="AN57" s="31">
        <v>0</v>
      </c>
      <c r="AO57" s="31">
        <v>0</v>
      </c>
      <c r="AP57" s="32">
        <v>0</v>
      </c>
      <c r="AQ57" s="30">
        <v>0</v>
      </c>
      <c r="AR57" s="31">
        <v>0</v>
      </c>
      <c r="AS57" s="31">
        <v>0</v>
      </c>
      <c r="AT57" s="32">
        <v>0</v>
      </c>
      <c r="AU57" s="30">
        <v>0</v>
      </c>
      <c r="AV57" s="31">
        <v>0</v>
      </c>
      <c r="AW57" s="31">
        <v>0</v>
      </c>
      <c r="AX57" s="32">
        <v>0</v>
      </c>
      <c r="AY57" s="30">
        <v>0</v>
      </c>
      <c r="AZ57" s="31">
        <v>0</v>
      </c>
      <c r="BA57" s="31">
        <v>0</v>
      </c>
      <c r="BB57" s="32">
        <v>0</v>
      </c>
      <c r="BC57" s="30">
        <v>0</v>
      </c>
      <c r="BD57" s="31">
        <v>0</v>
      </c>
      <c r="BE57" s="31">
        <v>0</v>
      </c>
      <c r="BF57" s="32">
        <v>0</v>
      </c>
      <c r="BG57" s="30">
        <v>0</v>
      </c>
      <c r="BH57" s="31">
        <v>0</v>
      </c>
      <c r="BI57" s="31">
        <v>0</v>
      </c>
      <c r="BJ57" s="32">
        <v>0</v>
      </c>
      <c r="BK57" s="30">
        <v>0</v>
      </c>
      <c r="BL57" s="31">
        <v>0</v>
      </c>
      <c r="BM57" s="31">
        <v>0</v>
      </c>
      <c r="BN57" s="32">
        <v>0</v>
      </c>
      <c r="BO57" s="30">
        <v>0</v>
      </c>
      <c r="BP57" s="31">
        <v>0</v>
      </c>
      <c r="BQ57" s="31">
        <v>0</v>
      </c>
      <c r="BR57" s="32">
        <v>0</v>
      </c>
      <c r="BS57" s="30">
        <v>0</v>
      </c>
      <c r="BT57" s="31">
        <v>0</v>
      </c>
      <c r="BU57" s="31">
        <v>0</v>
      </c>
      <c r="BV57" s="32">
        <v>0</v>
      </c>
      <c r="BW57" s="30">
        <v>0</v>
      </c>
      <c r="BX57" s="31">
        <v>0</v>
      </c>
      <c r="BY57" s="31">
        <v>0</v>
      </c>
      <c r="BZ57" s="32">
        <v>0</v>
      </c>
      <c r="CA57" s="30">
        <v>0</v>
      </c>
      <c r="CB57" s="31">
        <v>0</v>
      </c>
      <c r="CC57" s="31">
        <v>0</v>
      </c>
      <c r="CD57" s="32">
        <v>0</v>
      </c>
      <c r="CE57" s="30">
        <v>0</v>
      </c>
      <c r="CF57" s="31">
        <v>0</v>
      </c>
      <c r="CG57" s="31">
        <v>0</v>
      </c>
      <c r="CH57" s="31">
        <v>0</v>
      </c>
      <c r="CI57" s="30">
        <v>0</v>
      </c>
      <c r="CJ57" s="31">
        <v>0</v>
      </c>
      <c r="CK57" s="31">
        <v>0</v>
      </c>
      <c r="CL57" s="32">
        <v>0</v>
      </c>
      <c r="CM57" s="133"/>
      <c r="CN57" s="133"/>
      <c r="CO57" s="133"/>
    </row>
    <row r="58" spans="1:93" s="2" customFormat="1" ht="15.75" customHeight="1">
      <c r="A58" s="203" t="s">
        <v>40</v>
      </c>
      <c r="B58" s="52"/>
      <c r="C58" s="30">
        <v>0</v>
      </c>
      <c r="D58" s="31">
        <v>0</v>
      </c>
      <c r="E58" s="31">
        <v>0</v>
      </c>
      <c r="F58" s="32">
        <v>0</v>
      </c>
      <c r="G58" s="30">
        <v>0</v>
      </c>
      <c r="H58" s="31">
        <v>0</v>
      </c>
      <c r="I58" s="31">
        <v>0</v>
      </c>
      <c r="J58" s="32">
        <v>0</v>
      </c>
      <c r="K58" s="30">
        <v>0</v>
      </c>
      <c r="L58" s="31">
        <v>0</v>
      </c>
      <c r="M58" s="31">
        <v>0</v>
      </c>
      <c r="N58" s="32">
        <v>0</v>
      </c>
      <c r="O58" s="30">
        <v>0</v>
      </c>
      <c r="P58" s="31">
        <v>0</v>
      </c>
      <c r="Q58" s="31">
        <v>0</v>
      </c>
      <c r="R58" s="32">
        <v>0</v>
      </c>
      <c r="S58" s="30">
        <v>0</v>
      </c>
      <c r="T58" s="31">
        <v>0</v>
      </c>
      <c r="U58" s="31">
        <v>0</v>
      </c>
      <c r="V58" s="32">
        <v>0</v>
      </c>
      <c r="W58" s="30">
        <v>0</v>
      </c>
      <c r="X58" s="31">
        <v>0</v>
      </c>
      <c r="Y58" s="31">
        <v>0</v>
      </c>
      <c r="Z58" s="32">
        <v>0</v>
      </c>
      <c r="AA58" s="30">
        <v>0</v>
      </c>
      <c r="AB58" s="31">
        <v>0</v>
      </c>
      <c r="AC58" s="31">
        <v>0</v>
      </c>
      <c r="AD58" s="32">
        <v>0</v>
      </c>
      <c r="AE58" s="30">
        <v>0</v>
      </c>
      <c r="AF58" s="31">
        <v>0</v>
      </c>
      <c r="AG58" s="31">
        <v>0</v>
      </c>
      <c r="AH58" s="32">
        <v>0</v>
      </c>
      <c r="AI58" s="30">
        <v>0</v>
      </c>
      <c r="AJ58" s="31">
        <v>0</v>
      </c>
      <c r="AK58" s="31">
        <v>0</v>
      </c>
      <c r="AL58" s="32">
        <v>0</v>
      </c>
      <c r="AM58" s="30">
        <v>0</v>
      </c>
      <c r="AN58" s="31">
        <v>0</v>
      </c>
      <c r="AO58" s="31">
        <v>0</v>
      </c>
      <c r="AP58" s="32">
        <v>0</v>
      </c>
      <c r="AQ58" s="30">
        <v>0</v>
      </c>
      <c r="AR58" s="31">
        <v>0</v>
      </c>
      <c r="AS58" s="31">
        <v>0</v>
      </c>
      <c r="AT58" s="32">
        <v>0</v>
      </c>
      <c r="AU58" s="30">
        <v>0</v>
      </c>
      <c r="AV58" s="31">
        <v>0</v>
      </c>
      <c r="AW58" s="31">
        <v>0</v>
      </c>
      <c r="AX58" s="32">
        <v>0</v>
      </c>
      <c r="AY58" s="30">
        <v>0</v>
      </c>
      <c r="AZ58" s="31">
        <v>0</v>
      </c>
      <c r="BA58" s="31">
        <v>0</v>
      </c>
      <c r="BB58" s="32">
        <v>0</v>
      </c>
      <c r="BC58" s="30">
        <v>0</v>
      </c>
      <c r="BD58" s="31">
        <v>0</v>
      </c>
      <c r="BE58" s="31">
        <v>0</v>
      </c>
      <c r="BF58" s="32">
        <v>0</v>
      </c>
      <c r="BG58" s="30">
        <v>0</v>
      </c>
      <c r="BH58" s="31">
        <v>0</v>
      </c>
      <c r="BI58" s="31">
        <v>0</v>
      </c>
      <c r="BJ58" s="32">
        <v>0</v>
      </c>
      <c r="BK58" s="30">
        <v>0</v>
      </c>
      <c r="BL58" s="31">
        <v>0</v>
      </c>
      <c r="BM58" s="31">
        <v>0</v>
      </c>
      <c r="BN58" s="32">
        <v>0</v>
      </c>
      <c r="BO58" s="30">
        <v>0</v>
      </c>
      <c r="BP58" s="31">
        <v>0</v>
      </c>
      <c r="BQ58" s="31">
        <v>0</v>
      </c>
      <c r="BR58" s="32">
        <v>0</v>
      </c>
      <c r="BS58" s="30">
        <v>0</v>
      </c>
      <c r="BT58" s="31">
        <v>0</v>
      </c>
      <c r="BU58" s="31">
        <v>0</v>
      </c>
      <c r="BV58" s="32">
        <v>0</v>
      </c>
      <c r="BW58" s="30">
        <v>0</v>
      </c>
      <c r="BX58" s="31">
        <v>0</v>
      </c>
      <c r="BY58" s="31">
        <v>0</v>
      </c>
      <c r="BZ58" s="32">
        <v>0</v>
      </c>
      <c r="CA58" s="30">
        <v>0</v>
      </c>
      <c r="CB58" s="31">
        <v>0</v>
      </c>
      <c r="CC58" s="31">
        <v>0</v>
      </c>
      <c r="CD58" s="32">
        <v>0</v>
      </c>
      <c r="CE58" s="30">
        <v>0</v>
      </c>
      <c r="CF58" s="31">
        <v>0</v>
      </c>
      <c r="CG58" s="31">
        <v>0</v>
      </c>
      <c r="CH58" s="31">
        <v>0</v>
      </c>
      <c r="CI58" s="30">
        <v>0</v>
      </c>
      <c r="CJ58" s="31">
        <v>0</v>
      </c>
      <c r="CK58" s="31">
        <v>0</v>
      </c>
      <c r="CL58" s="32">
        <v>0</v>
      </c>
      <c r="CM58" s="133"/>
      <c r="CN58" s="133"/>
      <c r="CO58" s="133"/>
    </row>
    <row r="59" spans="1:93" s="2" customFormat="1" ht="15.75" customHeight="1">
      <c r="A59" s="203" t="s">
        <v>40</v>
      </c>
      <c r="B59" s="52"/>
      <c r="C59" s="30">
        <v>0</v>
      </c>
      <c r="D59" s="31">
        <v>0</v>
      </c>
      <c r="E59" s="31">
        <v>0</v>
      </c>
      <c r="F59" s="32">
        <v>0</v>
      </c>
      <c r="G59" s="30">
        <v>0</v>
      </c>
      <c r="H59" s="31">
        <v>0</v>
      </c>
      <c r="I59" s="31">
        <v>0</v>
      </c>
      <c r="J59" s="32">
        <v>0</v>
      </c>
      <c r="K59" s="30">
        <v>0</v>
      </c>
      <c r="L59" s="31">
        <v>0</v>
      </c>
      <c r="M59" s="31">
        <v>0</v>
      </c>
      <c r="N59" s="32">
        <v>0</v>
      </c>
      <c r="O59" s="30">
        <v>0</v>
      </c>
      <c r="P59" s="31">
        <v>0</v>
      </c>
      <c r="Q59" s="31">
        <v>0</v>
      </c>
      <c r="R59" s="32">
        <v>0</v>
      </c>
      <c r="S59" s="30">
        <v>0</v>
      </c>
      <c r="T59" s="31">
        <v>0</v>
      </c>
      <c r="U59" s="31">
        <v>0</v>
      </c>
      <c r="V59" s="32">
        <v>0</v>
      </c>
      <c r="W59" s="30">
        <v>0</v>
      </c>
      <c r="X59" s="31">
        <v>0</v>
      </c>
      <c r="Y59" s="31">
        <v>0</v>
      </c>
      <c r="Z59" s="32">
        <v>0</v>
      </c>
      <c r="AA59" s="30">
        <v>0</v>
      </c>
      <c r="AB59" s="31">
        <v>0</v>
      </c>
      <c r="AC59" s="31">
        <v>0</v>
      </c>
      <c r="AD59" s="32">
        <v>0</v>
      </c>
      <c r="AE59" s="30">
        <v>0</v>
      </c>
      <c r="AF59" s="31">
        <v>0</v>
      </c>
      <c r="AG59" s="31">
        <v>0</v>
      </c>
      <c r="AH59" s="32">
        <v>0</v>
      </c>
      <c r="AI59" s="30">
        <v>0</v>
      </c>
      <c r="AJ59" s="31">
        <v>0</v>
      </c>
      <c r="AK59" s="31">
        <v>0</v>
      </c>
      <c r="AL59" s="32">
        <v>0</v>
      </c>
      <c r="AM59" s="30">
        <v>0</v>
      </c>
      <c r="AN59" s="31">
        <v>0</v>
      </c>
      <c r="AO59" s="31">
        <v>0</v>
      </c>
      <c r="AP59" s="32">
        <v>0</v>
      </c>
      <c r="AQ59" s="30">
        <v>0</v>
      </c>
      <c r="AR59" s="31">
        <v>0</v>
      </c>
      <c r="AS59" s="31">
        <v>0</v>
      </c>
      <c r="AT59" s="32">
        <v>0</v>
      </c>
      <c r="AU59" s="30">
        <v>0</v>
      </c>
      <c r="AV59" s="31">
        <v>0</v>
      </c>
      <c r="AW59" s="31">
        <v>0</v>
      </c>
      <c r="AX59" s="32">
        <v>0</v>
      </c>
      <c r="AY59" s="30">
        <v>0</v>
      </c>
      <c r="AZ59" s="31">
        <v>0</v>
      </c>
      <c r="BA59" s="31">
        <v>0</v>
      </c>
      <c r="BB59" s="32">
        <v>0</v>
      </c>
      <c r="BC59" s="30">
        <v>0</v>
      </c>
      <c r="BD59" s="31">
        <v>0</v>
      </c>
      <c r="BE59" s="31">
        <v>0</v>
      </c>
      <c r="BF59" s="32">
        <v>0</v>
      </c>
      <c r="BG59" s="30">
        <v>0</v>
      </c>
      <c r="BH59" s="31">
        <v>0</v>
      </c>
      <c r="BI59" s="31">
        <v>0</v>
      </c>
      <c r="BJ59" s="32">
        <v>0</v>
      </c>
      <c r="BK59" s="30">
        <v>0</v>
      </c>
      <c r="BL59" s="31">
        <v>0</v>
      </c>
      <c r="BM59" s="31">
        <v>0</v>
      </c>
      <c r="BN59" s="32">
        <v>0</v>
      </c>
      <c r="BO59" s="30">
        <v>0</v>
      </c>
      <c r="BP59" s="31">
        <v>0</v>
      </c>
      <c r="BQ59" s="31">
        <v>0</v>
      </c>
      <c r="BR59" s="32">
        <v>0</v>
      </c>
      <c r="BS59" s="30">
        <v>0</v>
      </c>
      <c r="BT59" s="31">
        <v>0</v>
      </c>
      <c r="BU59" s="31">
        <v>0</v>
      </c>
      <c r="BV59" s="32">
        <v>0</v>
      </c>
      <c r="BW59" s="30">
        <v>0</v>
      </c>
      <c r="BX59" s="31">
        <v>0</v>
      </c>
      <c r="BY59" s="31">
        <v>0</v>
      </c>
      <c r="BZ59" s="32">
        <v>0</v>
      </c>
      <c r="CA59" s="30">
        <v>0</v>
      </c>
      <c r="CB59" s="31">
        <v>0</v>
      </c>
      <c r="CC59" s="31">
        <v>0</v>
      </c>
      <c r="CD59" s="32">
        <v>0</v>
      </c>
      <c r="CE59" s="30">
        <v>0</v>
      </c>
      <c r="CF59" s="31">
        <v>0</v>
      </c>
      <c r="CG59" s="31">
        <v>0</v>
      </c>
      <c r="CH59" s="31">
        <v>0</v>
      </c>
      <c r="CI59" s="30">
        <v>0</v>
      </c>
      <c r="CJ59" s="31">
        <v>0</v>
      </c>
      <c r="CK59" s="31">
        <v>0</v>
      </c>
      <c r="CL59" s="32">
        <v>0</v>
      </c>
      <c r="CM59" s="133"/>
      <c r="CN59" s="133"/>
      <c r="CO59" s="133"/>
    </row>
    <row r="60" spans="1:93" s="2" customFormat="1" ht="15.75" customHeight="1">
      <c r="A60" s="203" t="s">
        <v>40</v>
      </c>
      <c r="B60" s="52"/>
      <c r="C60" s="30">
        <v>0</v>
      </c>
      <c r="D60" s="31">
        <v>0</v>
      </c>
      <c r="E60" s="31">
        <v>0</v>
      </c>
      <c r="F60" s="32">
        <v>0</v>
      </c>
      <c r="G60" s="30">
        <v>0</v>
      </c>
      <c r="H60" s="31">
        <v>0</v>
      </c>
      <c r="I60" s="31">
        <v>0</v>
      </c>
      <c r="J60" s="32">
        <v>0</v>
      </c>
      <c r="K60" s="30">
        <v>0</v>
      </c>
      <c r="L60" s="31">
        <v>0</v>
      </c>
      <c r="M60" s="31">
        <v>0</v>
      </c>
      <c r="N60" s="32">
        <v>0</v>
      </c>
      <c r="O60" s="30">
        <v>0</v>
      </c>
      <c r="P60" s="31">
        <v>0</v>
      </c>
      <c r="Q60" s="31">
        <v>0</v>
      </c>
      <c r="R60" s="32">
        <v>0</v>
      </c>
      <c r="S60" s="30">
        <v>0</v>
      </c>
      <c r="T60" s="31">
        <v>0</v>
      </c>
      <c r="U60" s="31">
        <v>0</v>
      </c>
      <c r="V60" s="32">
        <v>0</v>
      </c>
      <c r="W60" s="30">
        <v>0</v>
      </c>
      <c r="X60" s="31">
        <v>0</v>
      </c>
      <c r="Y60" s="31">
        <v>0</v>
      </c>
      <c r="Z60" s="32">
        <v>0</v>
      </c>
      <c r="AA60" s="30">
        <v>0</v>
      </c>
      <c r="AB60" s="31">
        <v>0</v>
      </c>
      <c r="AC60" s="31">
        <v>0</v>
      </c>
      <c r="AD60" s="32">
        <v>0</v>
      </c>
      <c r="AE60" s="30">
        <v>0</v>
      </c>
      <c r="AF60" s="31">
        <v>0</v>
      </c>
      <c r="AG60" s="31">
        <v>0</v>
      </c>
      <c r="AH60" s="32">
        <v>0</v>
      </c>
      <c r="AI60" s="30">
        <v>0</v>
      </c>
      <c r="AJ60" s="31">
        <v>0</v>
      </c>
      <c r="AK60" s="31">
        <v>0</v>
      </c>
      <c r="AL60" s="32">
        <v>0</v>
      </c>
      <c r="AM60" s="30">
        <v>0</v>
      </c>
      <c r="AN60" s="31">
        <v>0</v>
      </c>
      <c r="AO60" s="31">
        <v>0</v>
      </c>
      <c r="AP60" s="32">
        <v>0</v>
      </c>
      <c r="AQ60" s="30">
        <v>0</v>
      </c>
      <c r="AR60" s="31">
        <v>0</v>
      </c>
      <c r="AS60" s="31">
        <v>0</v>
      </c>
      <c r="AT60" s="32">
        <v>0</v>
      </c>
      <c r="AU60" s="30">
        <v>0</v>
      </c>
      <c r="AV60" s="31">
        <v>0</v>
      </c>
      <c r="AW60" s="31">
        <v>0</v>
      </c>
      <c r="AX60" s="32">
        <v>0</v>
      </c>
      <c r="AY60" s="30">
        <v>0</v>
      </c>
      <c r="AZ60" s="31">
        <v>0</v>
      </c>
      <c r="BA60" s="31">
        <v>0</v>
      </c>
      <c r="BB60" s="32">
        <v>0</v>
      </c>
      <c r="BC60" s="30">
        <v>0</v>
      </c>
      <c r="BD60" s="31">
        <v>0</v>
      </c>
      <c r="BE60" s="31">
        <v>0</v>
      </c>
      <c r="BF60" s="32">
        <v>0</v>
      </c>
      <c r="BG60" s="30">
        <v>0</v>
      </c>
      <c r="BH60" s="31">
        <v>0</v>
      </c>
      <c r="BI60" s="31">
        <v>0</v>
      </c>
      <c r="BJ60" s="32">
        <v>0</v>
      </c>
      <c r="BK60" s="30">
        <v>0</v>
      </c>
      <c r="BL60" s="31">
        <v>0</v>
      </c>
      <c r="BM60" s="31">
        <v>0</v>
      </c>
      <c r="BN60" s="32">
        <v>0</v>
      </c>
      <c r="BO60" s="30">
        <v>0</v>
      </c>
      <c r="BP60" s="31">
        <v>0</v>
      </c>
      <c r="BQ60" s="31">
        <v>0</v>
      </c>
      <c r="BR60" s="32">
        <v>0</v>
      </c>
      <c r="BS60" s="30">
        <v>0</v>
      </c>
      <c r="BT60" s="31">
        <v>0</v>
      </c>
      <c r="BU60" s="31">
        <v>0</v>
      </c>
      <c r="BV60" s="32">
        <v>0</v>
      </c>
      <c r="BW60" s="30">
        <v>0</v>
      </c>
      <c r="BX60" s="31">
        <v>0</v>
      </c>
      <c r="BY60" s="31">
        <v>0</v>
      </c>
      <c r="BZ60" s="32">
        <v>0</v>
      </c>
      <c r="CA60" s="30">
        <v>0</v>
      </c>
      <c r="CB60" s="31">
        <v>0</v>
      </c>
      <c r="CC60" s="31">
        <v>0</v>
      </c>
      <c r="CD60" s="32">
        <v>0</v>
      </c>
      <c r="CE60" s="30">
        <v>0</v>
      </c>
      <c r="CF60" s="31">
        <v>0</v>
      </c>
      <c r="CG60" s="31">
        <v>0</v>
      </c>
      <c r="CH60" s="31">
        <v>0</v>
      </c>
      <c r="CI60" s="30">
        <v>0</v>
      </c>
      <c r="CJ60" s="31">
        <v>0</v>
      </c>
      <c r="CK60" s="31">
        <v>0</v>
      </c>
      <c r="CL60" s="32">
        <v>0</v>
      </c>
      <c r="CM60" s="133"/>
      <c r="CN60" s="133"/>
      <c r="CO60" s="133"/>
    </row>
    <row r="61" spans="1:93" s="2" customFormat="1" ht="15.75" customHeight="1">
      <c r="A61" s="203" t="s">
        <v>40</v>
      </c>
      <c r="B61" s="52"/>
      <c r="C61" s="30">
        <v>0</v>
      </c>
      <c r="D61" s="31">
        <v>0</v>
      </c>
      <c r="E61" s="31">
        <v>0</v>
      </c>
      <c r="F61" s="32">
        <v>0</v>
      </c>
      <c r="G61" s="30">
        <v>0</v>
      </c>
      <c r="H61" s="31">
        <v>0</v>
      </c>
      <c r="I61" s="31">
        <v>0</v>
      </c>
      <c r="J61" s="32">
        <v>0</v>
      </c>
      <c r="K61" s="30">
        <v>0</v>
      </c>
      <c r="L61" s="31">
        <v>0</v>
      </c>
      <c r="M61" s="31">
        <v>0</v>
      </c>
      <c r="N61" s="32">
        <v>0</v>
      </c>
      <c r="O61" s="30">
        <v>0</v>
      </c>
      <c r="P61" s="31">
        <v>0</v>
      </c>
      <c r="Q61" s="31">
        <v>0</v>
      </c>
      <c r="R61" s="32">
        <v>0</v>
      </c>
      <c r="S61" s="30">
        <v>0</v>
      </c>
      <c r="T61" s="31">
        <v>0</v>
      </c>
      <c r="U61" s="31">
        <v>0</v>
      </c>
      <c r="V61" s="32">
        <v>0</v>
      </c>
      <c r="W61" s="30">
        <v>0</v>
      </c>
      <c r="X61" s="31">
        <v>0</v>
      </c>
      <c r="Y61" s="31">
        <v>0</v>
      </c>
      <c r="Z61" s="32">
        <v>0</v>
      </c>
      <c r="AA61" s="30">
        <v>0</v>
      </c>
      <c r="AB61" s="31">
        <v>0</v>
      </c>
      <c r="AC61" s="31">
        <v>0</v>
      </c>
      <c r="AD61" s="32">
        <v>0</v>
      </c>
      <c r="AE61" s="30">
        <v>0</v>
      </c>
      <c r="AF61" s="31">
        <v>0</v>
      </c>
      <c r="AG61" s="31">
        <v>0</v>
      </c>
      <c r="AH61" s="32">
        <v>0</v>
      </c>
      <c r="AI61" s="30">
        <v>0</v>
      </c>
      <c r="AJ61" s="31">
        <v>0</v>
      </c>
      <c r="AK61" s="31">
        <v>0</v>
      </c>
      <c r="AL61" s="32">
        <v>0</v>
      </c>
      <c r="AM61" s="30">
        <v>0</v>
      </c>
      <c r="AN61" s="31">
        <v>0</v>
      </c>
      <c r="AO61" s="31">
        <v>0</v>
      </c>
      <c r="AP61" s="32">
        <v>0</v>
      </c>
      <c r="AQ61" s="30">
        <v>0</v>
      </c>
      <c r="AR61" s="31">
        <v>0</v>
      </c>
      <c r="AS61" s="31">
        <v>0</v>
      </c>
      <c r="AT61" s="32">
        <v>0</v>
      </c>
      <c r="AU61" s="30">
        <v>0</v>
      </c>
      <c r="AV61" s="31">
        <v>0</v>
      </c>
      <c r="AW61" s="31">
        <v>0</v>
      </c>
      <c r="AX61" s="32">
        <v>0</v>
      </c>
      <c r="AY61" s="30">
        <v>0</v>
      </c>
      <c r="AZ61" s="31">
        <v>0</v>
      </c>
      <c r="BA61" s="31">
        <v>0</v>
      </c>
      <c r="BB61" s="32">
        <v>0</v>
      </c>
      <c r="BC61" s="30">
        <v>0</v>
      </c>
      <c r="BD61" s="31">
        <v>0</v>
      </c>
      <c r="BE61" s="31">
        <v>0</v>
      </c>
      <c r="BF61" s="32">
        <v>0</v>
      </c>
      <c r="BG61" s="30">
        <v>0</v>
      </c>
      <c r="BH61" s="31">
        <v>0</v>
      </c>
      <c r="BI61" s="31">
        <v>0</v>
      </c>
      <c r="BJ61" s="32">
        <v>0</v>
      </c>
      <c r="BK61" s="30">
        <v>0</v>
      </c>
      <c r="BL61" s="31">
        <v>0</v>
      </c>
      <c r="BM61" s="31">
        <v>0</v>
      </c>
      <c r="BN61" s="32">
        <v>0</v>
      </c>
      <c r="BO61" s="30">
        <v>0</v>
      </c>
      <c r="BP61" s="31">
        <v>0</v>
      </c>
      <c r="BQ61" s="31">
        <v>0</v>
      </c>
      <c r="BR61" s="32">
        <v>0</v>
      </c>
      <c r="BS61" s="30">
        <v>0</v>
      </c>
      <c r="BT61" s="31">
        <v>0</v>
      </c>
      <c r="BU61" s="31">
        <v>0</v>
      </c>
      <c r="BV61" s="32">
        <v>0</v>
      </c>
      <c r="BW61" s="30">
        <v>0</v>
      </c>
      <c r="BX61" s="31">
        <v>0</v>
      </c>
      <c r="BY61" s="31">
        <v>0</v>
      </c>
      <c r="BZ61" s="32">
        <v>0</v>
      </c>
      <c r="CA61" s="30">
        <v>0</v>
      </c>
      <c r="CB61" s="31">
        <v>0</v>
      </c>
      <c r="CC61" s="31">
        <v>0</v>
      </c>
      <c r="CD61" s="32">
        <v>0</v>
      </c>
      <c r="CE61" s="30">
        <v>0</v>
      </c>
      <c r="CF61" s="31">
        <v>0</v>
      </c>
      <c r="CG61" s="31">
        <v>0</v>
      </c>
      <c r="CH61" s="31">
        <v>0</v>
      </c>
      <c r="CI61" s="30">
        <v>0</v>
      </c>
      <c r="CJ61" s="31">
        <v>0</v>
      </c>
      <c r="CK61" s="31">
        <v>0</v>
      </c>
      <c r="CL61" s="32">
        <v>0</v>
      </c>
      <c r="CM61" s="133"/>
      <c r="CN61" s="133"/>
      <c r="CO61" s="133"/>
    </row>
    <row r="62" spans="1:93" s="2" customFormat="1" ht="15.75" customHeight="1">
      <c r="A62" s="203" t="s">
        <v>40</v>
      </c>
      <c r="B62" s="52"/>
      <c r="C62" s="30">
        <v>0</v>
      </c>
      <c r="D62" s="31">
        <v>0</v>
      </c>
      <c r="E62" s="31">
        <v>0</v>
      </c>
      <c r="F62" s="32">
        <v>0</v>
      </c>
      <c r="G62" s="30">
        <v>0</v>
      </c>
      <c r="H62" s="31">
        <v>0</v>
      </c>
      <c r="I62" s="31">
        <v>0</v>
      </c>
      <c r="J62" s="32">
        <v>0</v>
      </c>
      <c r="K62" s="30">
        <v>0</v>
      </c>
      <c r="L62" s="31">
        <v>0</v>
      </c>
      <c r="M62" s="31">
        <v>0</v>
      </c>
      <c r="N62" s="32">
        <v>0</v>
      </c>
      <c r="O62" s="30">
        <v>0</v>
      </c>
      <c r="P62" s="31">
        <v>0</v>
      </c>
      <c r="Q62" s="31">
        <v>0</v>
      </c>
      <c r="R62" s="32">
        <v>0</v>
      </c>
      <c r="S62" s="30">
        <v>0</v>
      </c>
      <c r="T62" s="31">
        <v>0</v>
      </c>
      <c r="U62" s="31">
        <v>0</v>
      </c>
      <c r="V62" s="32">
        <v>0</v>
      </c>
      <c r="W62" s="30">
        <v>0</v>
      </c>
      <c r="X62" s="31">
        <v>0</v>
      </c>
      <c r="Y62" s="31">
        <v>0</v>
      </c>
      <c r="Z62" s="32">
        <v>0</v>
      </c>
      <c r="AA62" s="30">
        <v>0</v>
      </c>
      <c r="AB62" s="31">
        <v>0</v>
      </c>
      <c r="AC62" s="31">
        <v>0</v>
      </c>
      <c r="AD62" s="32">
        <v>0</v>
      </c>
      <c r="AE62" s="30">
        <v>0</v>
      </c>
      <c r="AF62" s="31">
        <v>0</v>
      </c>
      <c r="AG62" s="31">
        <v>0</v>
      </c>
      <c r="AH62" s="32">
        <v>0</v>
      </c>
      <c r="AI62" s="30">
        <v>0</v>
      </c>
      <c r="AJ62" s="31">
        <v>0</v>
      </c>
      <c r="AK62" s="31">
        <v>0</v>
      </c>
      <c r="AL62" s="32">
        <v>0</v>
      </c>
      <c r="AM62" s="30">
        <v>0</v>
      </c>
      <c r="AN62" s="31">
        <v>0</v>
      </c>
      <c r="AO62" s="31">
        <v>0</v>
      </c>
      <c r="AP62" s="32">
        <v>0</v>
      </c>
      <c r="AQ62" s="30">
        <v>0</v>
      </c>
      <c r="AR62" s="31">
        <v>0</v>
      </c>
      <c r="AS62" s="31">
        <v>0</v>
      </c>
      <c r="AT62" s="32">
        <v>0</v>
      </c>
      <c r="AU62" s="30">
        <v>0</v>
      </c>
      <c r="AV62" s="31">
        <v>0</v>
      </c>
      <c r="AW62" s="31">
        <v>0</v>
      </c>
      <c r="AX62" s="32">
        <v>0</v>
      </c>
      <c r="AY62" s="30">
        <v>0</v>
      </c>
      <c r="AZ62" s="31">
        <v>0</v>
      </c>
      <c r="BA62" s="31">
        <v>0</v>
      </c>
      <c r="BB62" s="32">
        <v>0</v>
      </c>
      <c r="BC62" s="30">
        <v>0</v>
      </c>
      <c r="BD62" s="31">
        <v>0</v>
      </c>
      <c r="BE62" s="31">
        <v>0</v>
      </c>
      <c r="BF62" s="32">
        <v>0</v>
      </c>
      <c r="BG62" s="30">
        <v>0</v>
      </c>
      <c r="BH62" s="31">
        <v>0</v>
      </c>
      <c r="BI62" s="31">
        <v>0</v>
      </c>
      <c r="BJ62" s="32">
        <v>0</v>
      </c>
      <c r="BK62" s="30">
        <v>0</v>
      </c>
      <c r="BL62" s="31">
        <v>0</v>
      </c>
      <c r="BM62" s="31">
        <v>0</v>
      </c>
      <c r="BN62" s="32">
        <v>0</v>
      </c>
      <c r="BO62" s="30">
        <v>0</v>
      </c>
      <c r="BP62" s="31">
        <v>0</v>
      </c>
      <c r="BQ62" s="31">
        <v>0</v>
      </c>
      <c r="BR62" s="32">
        <v>0</v>
      </c>
      <c r="BS62" s="30">
        <v>0</v>
      </c>
      <c r="BT62" s="31">
        <v>0</v>
      </c>
      <c r="BU62" s="31">
        <v>0</v>
      </c>
      <c r="BV62" s="32">
        <v>0</v>
      </c>
      <c r="BW62" s="30">
        <v>0</v>
      </c>
      <c r="BX62" s="31">
        <v>0</v>
      </c>
      <c r="BY62" s="31">
        <v>0</v>
      </c>
      <c r="BZ62" s="32">
        <v>0</v>
      </c>
      <c r="CA62" s="30">
        <v>0</v>
      </c>
      <c r="CB62" s="31">
        <v>0</v>
      </c>
      <c r="CC62" s="31">
        <v>0</v>
      </c>
      <c r="CD62" s="32">
        <v>0</v>
      </c>
      <c r="CE62" s="30">
        <v>0</v>
      </c>
      <c r="CF62" s="31">
        <v>0</v>
      </c>
      <c r="CG62" s="31">
        <v>0</v>
      </c>
      <c r="CH62" s="31">
        <v>0</v>
      </c>
      <c r="CI62" s="30">
        <v>0</v>
      </c>
      <c r="CJ62" s="31">
        <v>0</v>
      </c>
      <c r="CK62" s="31">
        <v>0</v>
      </c>
      <c r="CL62" s="32">
        <v>0</v>
      </c>
      <c r="CM62" s="133"/>
      <c r="CN62" s="133"/>
      <c r="CO62" s="133"/>
    </row>
    <row r="63" spans="1:93" s="2" customFormat="1" ht="15.75" customHeight="1">
      <c r="A63" s="203" t="s">
        <v>40</v>
      </c>
      <c r="B63" s="52"/>
      <c r="C63" s="30">
        <v>0</v>
      </c>
      <c r="D63" s="31">
        <v>0</v>
      </c>
      <c r="E63" s="31">
        <v>0</v>
      </c>
      <c r="F63" s="32">
        <v>0</v>
      </c>
      <c r="G63" s="30">
        <v>0</v>
      </c>
      <c r="H63" s="31">
        <v>0</v>
      </c>
      <c r="I63" s="31">
        <v>0</v>
      </c>
      <c r="J63" s="32">
        <v>0</v>
      </c>
      <c r="K63" s="30">
        <v>0</v>
      </c>
      <c r="L63" s="31">
        <v>0</v>
      </c>
      <c r="M63" s="31">
        <v>0</v>
      </c>
      <c r="N63" s="32">
        <v>0</v>
      </c>
      <c r="O63" s="30">
        <v>0</v>
      </c>
      <c r="P63" s="31">
        <v>0</v>
      </c>
      <c r="Q63" s="31">
        <v>0</v>
      </c>
      <c r="R63" s="32">
        <v>0</v>
      </c>
      <c r="S63" s="30">
        <v>0</v>
      </c>
      <c r="T63" s="31">
        <v>0</v>
      </c>
      <c r="U63" s="31">
        <v>0</v>
      </c>
      <c r="V63" s="32">
        <v>0</v>
      </c>
      <c r="W63" s="30">
        <v>0</v>
      </c>
      <c r="X63" s="31">
        <v>0</v>
      </c>
      <c r="Y63" s="31">
        <v>0</v>
      </c>
      <c r="Z63" s="32">
        <v>0</v>
      </c>
      <c r="AA63" s="30">
        <v>0</v>
      </c>
      <c r="AB63" s="31">
        <v>0</v>
      </c>
      <c r="AC63" s="31">
        <v>0</v>
      </c>
      <c r="AD63" s="32">
        <v>0</v>
      </c>
      <c r="AE63" s="30">
        <v>0</v>
      </c>
      <c r="AF63" s="31">
        <v>0</v>
      </c>
      <c r="AG63" s="31">
        <v>0</v>
      </c>
      <c r="AH63" s="32">
        <v>0</v>
      </c>
      <c r="AI63" s="30">
        <v>0</v>
      </c>
      <c r="AJ63" s="31">
        <v>0</v>
      </c>
      <c r="AK63" s="31">
        <v>0</v>
      </c>
      <c r="AL63" s="32">
        <v>0</v>
      </c>
      <c r="AM63" s="30">
        <v>0</v>
      </c>
      <c r="AN63" s="31">
        <v>0</v>
      </c>
      <c r="AO63" s="31">
        <v>0</v>
      </c>
      <c r="AP63" s="32">
        <v>0</v>
      </c>
      <c r="AQ63" s="30">
        <v>0</v>
      </c>
      <c r="AR63" s="31">
        <v>0</v>
      </c>
      <c r="AS63" s="31">
        <v>0</v>
      </c>
      <c r="AT63" s="32">
        <v>0</v>
      </c>
      <c r="AU63" s="30">
        <v>0</v>
      </c>
      <c r="AV63" s="31">
        <v>0</v>
      </c>
      <c r="AW63" s="31">
        <v>0</v>
      </c>
      <c r="AX63" s="32">
        <v>0</v>
      </c>
      <c r="AY63" s="30">
        <v>0</v>
      </c>
      <c r="AZ63" s="31">
        <v>0</v>
      </c>
      <c r="BA63" s="31">
        <v>0</v>
      </c>
      <c r="BB63" s="32">
        <v>0</v>
      </c>
      <c r="BC63" s="30">
        <v>0</v>
      </c>
      <c r="BD63" s="31">
        <v>0</v>
      </c>
      <c r="BE63" s="31">
        <v>0</v>
      </c>
      <c r="BF63" s="32">
        <v>0</v>
      </c>
      <c r="BG63" s="30">
        <v>0</v>
      </c>
      <c r="BH63" s="31">
        <v>0</v>
      </c>
      <c r="BI63" s="31">
        <v>0</v>
      </c>
      <c r="BJ63" s="32">
        <v>0</v>
      </c>
      <c r="BK63" s="30">
        <v>0</v>
      </c>
      <c r="BL63" s="31">
        <v>0</v>
      </c>
      <c r="BM63" s="31">
        <v>0</v>
      </c>
      <c r="BN63" s="32">
        <v>0</v>
      </c>
      <c r="BO63" s="30">
        <v>0</v>
      </c>
      <c r="BP63" s="31">
        <v>0</v>
      </c>
      <c r="BQ63" s="31">
        <v>0</v>
      </c>
      <c r="BR63" s="32">
        <v>0</v>
      </c>
      <c r="BS63" s="30">
        <v>0</v>
      </c>
      <c r="BT63" s="31">
        <v>0</v>
      </c>
      <c r="BU63" s="31">
        <v>0</v>
      </c>
      <c r="BV63" s="32">
        <v>0</v>
      </c>
      <c r="BW63" s="30">
        <v>0</v>
      </c>
      <c r="BX63" s="31">
        <v>0</v>
      </c>
      <c r="BY63" s="31">
        <v>0</v>
      </c>
      <c r="BZ63" s="32">
        <v>0</v>
      </c>
      <c r="CA63" s="30">
        <v>0</v>
      </c>
      <c r="CB63" s="31">
        <v>0</v>
      </c>
      <c r="CC63" s="31">
        <v>0</v>
      </c>
      <c r="CD63" s="32">
        <v>0</v>
      </c>
      <c r="CE63" s="30">
        <v>0</v>
      </c>
      <c r="CF63" s="31">
        <v>0</v>
      </c>
      <c r="CG63" s="31">
        <v>0</v>
      </c>
      <c r="CH63" s="31">
        <v>0</v>
      </c>
      <c r="CI63" s="30">
        <v>0</v>
      </c>
      <c r="CJ63" s="31">
        <v>0</v>
      </c>
      <c r="CK63" s="31">
        <v>0</v>
      </c>
      <c r="CL63" s="32">
        <v>0</v>
      </c>
      <c r="CM63" s="133"/>
      <c r="CN63" s="133"/>
      <c r="CO63" s="133"/>
    </row>
    <row r="64" spans="1:93" s="2" customFormat="1" ht="15.75" customHeight="1">
      <c r="A64" s="203" t="s">
        <v>40</v>
      </c>
      <c r="B64" s="52"/>
      <c r="C64" s="30">
        <v>0</v>
      </c>
      <c r="D64" s="31">
        <v>0</v>
      </c>
      <c r="E64" s="31">
        <v>0</v>
      </c>
      <c r="F64" s="32">
        <v>0</v>
      </c>
      <c r="G64" s="30">
        <v>0</v>
      </c>
      <c r="H64" s="31">
        <v>0</v>
      </c>
      <c r="I64" s="31">
        <v>0</v>
      </c>
      <c r="J64" s="32">
        <v>0</v>
      </c>
      <c r="K64" s="30">
        <v>0</v>
      </c>
      <c r="L64" s="31">
        <v>0</v>
      </c>
      <c r="M64" s="31">
        <v>0</v>
      </c>
      <c r="N64" s="32">
        <v>0</v>
      </c>
      <c r="O64" s="30">
        <v>0</v>
      </c>
      <c r="P64" s="31">
        <v>0</v>
      </c>
      <c r="Q64" s="31">
        <v>0</v>
      </c>
      <c r="R64" s="32">
        <v>0</v>
      </c>
      <c r="S64" s="30">
        <v>0</v>
      </c>
      <c r="T64" s="31">
        <v>0</v>
      </c>
      <c r="U64" s="31">
        <v>0</v>
      </c>
      <c r="V64" s="32">
        <v>0</v>
      </c>
      <c r="W64" s="30">
        <v>0</v>
      </c>
      <c r="X64" s="31">
        <v>0</v>
      </c>
      <c r="Y64" s="31">
        <v>0</v>
      </c>
      <c r="Z64" s="32">
        <v>0</v>
      </c>
      <c r="AA64" s="30">
        <v>0</v>
      </c>
      <c r="AB64" s="31">
        <v>0</v>
      </c>
      <c r="AC64" s="31">
        <v>0</v>
      </c>
      <c r="AD64" s="32">
        <v>0</v>
      </c>
      <c r="AE64" s="30">
        <v>0</v>
      </c>
      <c r="AF64" s="31">
        <v>0</v>
      </c>
      <c r="AG64" s="31">
        <v>0</v>
      </c>
      <c r="AH64" s="32">
        <v>0</v>
      </c>
      <c r="AI64" s="30">
        <v>0</v>
      </c>
      <c r="AJ64" s="31">
        <v>0</v>
      </c>
      <c r="AK64" s="31">
        <v>0</v>
      </c>
      <c r="AL64" s="32">
        <v>0</v>
      </c>
      <c r="AM64" s="30">
        <v>0</v>
      </c>
      <c r="AN64" s="31">
        <v>0</v>
      </c>
      <c r="AO64" s="31">
        <v>0</v>
      </c>
      <c r="AP64" s="32">
        <v>0</v>
      </c>
      <c r="AQ64" s="30">
        <v>0</v>
      </c>
      <c r="AR64" s="31">
        <v>0</v>
      </c>
      <c r="AS64" s="31">
        <v>0</v>
      </c>
      <c r="AT64" s="32">
        <v>0</v>
      </c>
      <c r="AU64" s="30">
        <v>0</v>
      </c>
      <c r="AV64" s="31">
        <v>0</v>
      </c>
      <c r="AW64" s="31">
        <v>0</v>
      </c>
      <c r="AX64" s="32">
        <v>0</v>
      </c>
      <c r="AY64" s="30">
        <v>0</v>
      </c>
      <c r="AZ64" s="31">
        <v>0</v>
      </c>
      <c r="BA64" s="31">
        <v>0</v>
      </c>
      <c r="BB64" s="32">
        <v>0</v>
      </c>
      <c r="BC64" s="30">
        <v>0</v>
      </c>
      <c r="BD64" s="31">
        <v>0</v>
      </c>
      <c r="BE64" s="31">
        <v>0</v>
      </c>
      <c r="BF64" s="32">
        <v>0</v>
      </c>
      <c r="BG64" s="30">
        <v>0</v>
      </c>
      <c r="BH64" s="31">
        <v>0</v>
      </c>
      <c r="BI64" s="31">
        <v>0</v>
      </c>
      <c r="BJ64" s="32">
        <v>0</v>
      </c>
      <c r="BK64" s="30">
        <v>0</v>
      </c>
      <c r="BL64" s="31">
        <v>0</v>
      </c>
      <c r="BM64" s="31">
        <v>0</v>
      </c>
      <c r="BN64" s="32">
        <v>0</v>
      </c>
      <c r="BO64" s="30">
        <v>0</v>
      </c>
      <c r="BP64" s="31">
        <v>0</v>
      </c>
      <c r="BQ64" s="31">
        <v>0</v>
      </c>
      <c r="BR64" s="32">
        <v>0</v>
      </c>
      <c r="BS64" s="30">
        <v>0</v>
      </c>
      <c r="BT64" s="31">
        <v>0</v>
      </c>
      <c r="BU64" s="31">
        <v>0</v>
      </c>
      <c r="BV64" s="32">
        <v>0</v>
      </c>
      <c r="BW64" s="30">
        <v>0</v>
      </c>
      <c r="BX64" s="31">
        <v>0</v>
      </c>
      <c r="BY64" s="31">
        <v>0</v>
      </c>
      <c r="BZ64" s="32">
        <v>0</v>
      </c>
      <c r="CA64" s="30">
        <v>0</v>
      </c>
      <c r="CB64" s="31">
        <v>0</v>
      </c>
      <c r="CC64" s="31">
        <v>0</v>
      </c>
      <c r="CD64" s="32">
        <v>0</v>
      </c>
      <c r="CE64" s="30">
        <v>0</v>
      </c>
      <c r="CF64" s="31">
        <v>0</v>
      </c>
      <c r="CG64" s="31">
        <v>0</v>
      </c>
      <c r="CH64" s="31">
        <v>0</v>
      </c>
      <c r="CI64" s="30">
        <v>0</v>
      </c>
      <c r="CJ64" s="31">
        <v>0</v>
      </c>
      <c r="CK64" s="31">
        <v>0</v>
      </c>
      <c r="CL64" s="32">
        <v>0</v>
      </c>
      <c r="CM64" s="133"/>
      <c r="CN64" s="133"/>
      <c r="CO64" s="133"/>
    </row>
    <row r="65" spans="1:93" s="2" customFormat="1" ht="15.75" customHeight="1">
      <c r="A65" s="203" t="s">
        <v>40</v>
      </c>
      <c r="B65" s="52"/>
      <c r="C65" s="30">
        <v>0</v>
      </c>
      <c r="D65" s="31">
        <v>0</v>
      </c>
      <c r="E65" s="31">
        <v>0</v>
      </c>
      <c r="F65" s="32">
        <v>0</v>
      </c>
      <c r="G65" s="30">
        <v>0</v>
      </c>
      <c r="H65" s="31">
        <v>0</v>
      </c>
      <c r="I65" s="31">
        <v>0</v>
      </c>
      <c r="J65" s="32">
        <v>0</v>
      </c>
      <c r="K65" s="30">
        <v>0</v>
      </c>
      <c r="L65" s="31">
        <v>0</v>
      </c>
      <c r="M65" s="31">
        <v>0</v>
      </c>
      <c r="N65" s="32">
        <v>0</v>
      </c>
      <c r="O65" s="30">
        <v>0</v>
      </c>
      <c r="P65" s="31">
        <v>0</v>
      </c>
      <c r="Q65" s="31">
        <v>0</v>
      </c>
      <c r="R65" s="32">
        <v>0</v>
      </c>
      <c r="S65" s="30">
        <v>0</v>
      </c>
      <c r="T65" s="31">
        <v>0</v>
      </c>
      <c r="U65" s="31">
        <v>0</v>
      </c>
      <c r="V65" s="32">
        <v>0</v>
      </c>
      <c r="W65" s="30">
        <v>0</v>
      </c>
      <c r="X65" s="31">
        <v>0</v>
      </c>
      <c r="Y65" s="31">
        <v>0</v>
      </c>
      <c r="Z65" s="32">
        <v>0</v>
      </c>
      <c r="AA65" s="30">
        <v>0</v>
      </c>
      <c r="AB65" s="31">
        <v>0</v>
      </c>
      <c r="AC65" s="31">
        <v>0</v>
      </c>
      <c r="AD65" s="32">
        <v>0</v>
      </c>
      <c r="AE65" s="30">
        <v>0</v>
      </c>
      <c r="AF65" s="31">
        <v>0</v>
      </c>
      <c r="AG65" s="31">
        <v>0</v>
      </c>
      <c r="AH65" s="32">
        <v>0</v>
      </c>
      <c r="AI65" s="30">
        <v>0</v>
      </c>
      <c r="AJ65" s="31">
        <v>0</v>
      </c>
      <c r="AK65" s="31">
        <v>0</v>
      </c>
      <c r="AL65" s="32">
        <v>0</v>
      </c>
      <c r="AM65" s="30">
        <v>0</v>
      </c>
      <c r="AN65" s="31">
        <v>0</v>
      </c>
      <c r="AO65" s="31">
        <v>0</v>
      </c>
      <c r="AP65" s="32">
        <v>0</v>
      </c>
      <c r="AQ65" s="30">
        <v>0</v>
      </c>
      <c r="AR65" s="31">
        <v>0</v>
      </c>
      <c r="AS65" s="31">
        <v>0</v>
      </c>
      <c r="AT65" s="32">
        <v>0</v>
      </c>
      <c r="AU65" s="30">
        <v>0</v>
      </c>
      <c r="AV65" s="31">
        <v>0</v>
      </c>
      <c r="AW65" s="31">
        <v>0</v>
      </c>
      <c r="AX65" s="32">
        <v>0</v>
      </c>
      <c r="AY65" s="30">
        <v>0</v>
      </c>
      <c r="AZ65" s="31">
        <v>0</v>
      </c>
      <c r="BA65" s="31">
        <v>0</v>
      </c>
      <c r="BB65" s="32">
        <v>0</v>
      </c>
      <c r="BC65" s="30">
        <v>0</v>
      </c>
      <c r="BD65" s="31">
        <v>0</v>
      </c>
      <c r="BE65" s="31">
        <v>0</v>
      </c>
      <c r="BF65" s="32">
        <v>0</v>
      </c>
      <c r="BG65" s="30">
        <v>0</v>
      </c>
      <c r="BH65" s="31">
        <v>0</v>
      </c>
      <c r="BI65" s="31">
        <v>0</v>
      </c>
      <c r="BJ65" s="32">
        <v>0</v>
      </c>
      <c r="BK65" s="30">
        <v>0</v>
      </c>
      <c r="BL65" s="31">
        <v>0</v>
      </c>
      <c r="BM65" s="31">
        <v>0</v>
      </c>
      <c r="BN65" s="32">
        <v>0</v>
      </c>
      <c r="BO65" s="30">
        <v>0</v>
      </c>
      <c r="BP65" s="31">
        <v>0</v>
      </c>
      <c r="BQ65" s="31">
        <v>0</v>
      </c>
      <c r="BR65" s="32">
        <v>0</v>
      </c>
      <c r="BS65" s="30">
        <v>0</v>
      </c>
      <c r="BT65" s="31">
        <v>0</v>
      </c>
      <c r="BU65" s="31">
        <v>0</v>
      </c>
      <c r="BV65" s="32">
        <v>0</v>
      </c>
      <c r="BW65" s="30">
        <v>0</v>
      </c>
      <c r="BX65" s="31">
        <v>0</v>
      </c>
      <c r="BY65" s="31">
        <v>0</v>
      </c>
      <c r="BZ65" s="32">
        <v>0</v>
      </c>
      <c r="CA65" s="30">
        <v>0</v>
      </c>
      <c r="CB65" s="31">
        <v>0</v>
      </c>
      <c r="CC65" s="31">
        <v>0</v>
      </c>
      <c r="CD65" s="32">
        <v>0</v>
      </c>
      <c r="CE65" s="30">
        <v>0</v>
      </c>
      <c r="CF65" s="31">
        <v>0</v>
      </c>
      <c r="CG65" s="31">
        <v>0</v>
      </c>
      <c r="CH65" s="31">
        <v>0</v>
      </c>
      <c r="CI65" s="30">
        <v>0</v>
      </c>
      <c r="CJ65" s="31">
        <v>0</v>
      </c>
      <c r="CK65" s="31">
        <v>0</v>
      </c>
      <c r="CL65" s="32">
        <v>0</v>
      </c>
      <c r="CM65" s="133">
        <f>SUM(C56:F75)</f>
        <v>2</v>
      </c>
      <c r="CN65" s="133">
        <f>SUM(AA56:AD75)</f>
        <v>4</v>
      </c>
      <c r="CO65" s="133">
        <f>SUM(BK56:BN75)</f>
        <v>4</v>
      </c>
    </row>
    <row r="66" spans="1:93" s="2" customFormat="1" ht="15.75" customHeight="1">
      <c r="A66" s="203" t="s">
        <v>40</v>
      </c>
      <c r="B66" s="52"/>
      <c r="C66" s="30">
        <v>0</v>
      </c>
      <c r="D66" s="31">
        <v>0</v>
      </c>
      <c r="E66" s="31">
        <v>0</v>
      </c>
      <c r="F66" s="32">
        <v>0</v>
      </c>
      <c r="G66" s="30">
        <v>0</v>
      </c>
      <c r="H66" s="31">
        <v>0</v>
      </c>
      <c r="I66" s="31">
        <v>0</v>
      </c>
      <c r="J66" s="32">
        <v>0</v>
      </c>
      <c r="K66" s="30">
        <v>0</v>
      </c>
      <c r="L66" s="31">
        <v>0</v>
      </c>
      <c r="M66" s="31">
        <v>0</v>
      </c>
      <c r="N66" s="32">
        <v>0</v>
      </c>
      <c r="O66" s="30">
        <v>0</v>
      </c>
      <c r="P66" s="31">
        <v>0</v>
      </c>
      <c r="Q66" s="31">
        <v>0</v>
      </c>
      <c r="R66" s="32">
        <v>0</v>
      </c>
      <c r="S66" s="30">
        <v>0</v>
      </c>
      <c r="T66" s="31">
        <v>0</v>
      </c>
      <c r="U66" s="31">
        <v>0</v>
      </c>
      <c r="V66" s="32">
        <v>0</v>
      </c>
      <c r="W66" s="30">
        <v>0</v>
      </c>
      <c r="X66" s="31">
        <v>0</v>
      </c>
      <c r="Y66" s="31">
        <v>0</v>
      </c>
      <c r="Z66" s="32">
        <v>0</v>
      </c>
      <c r="AA66" s="30">
        <v>0</v>
      </c>
      <c r="AB66" s="31">
        <v>0</v>
      </c>
      <c r="AC66" s="31">
        <v>0</v>
      </c>
      <c r="AD66" s="32">
        <v>0</v>
      </c>
      <c r="AE66" s="30">
        <v>0</v>
      </c>
      <c r="AF66" s="31">
        <v>0</v>
      </c>
      <c r="AG66" s="31">
        <v>0</v>
      </c>
      <c r="AH66" s="32">
        <v>0</v>
      </c>
      <c r="AI66" s="30">
        <v>0</v>
      </c>
      <c r="AJ66" s="31">
        <v>0</v>
      </c>
      <c r="AK66" s="31">
        <v>0</v>
      </c>
      <c r="AL66" s="32">
        <v>0</v>
      </c>
      <c r="AM66" s="30">
        <v>0</v>
      </c>
      <c r="AN66" s="31">
        <v>0</v>
      </c>
      <c r="AO66" s="31">
        <v>0</v>
      </c>
      <c r="AP66" s="32">
        <v>0</v>
      </c>
      <c r="AQ66" s="30">
        <v>0</v>
      </c>
      <c r="AR66" s="31">
        <v>0</v>
      </c>
      <c r="AS66" s="31">
        <v>0</v>
      </c>
      <c r="AT66" s="32">
        <v>0</v>
      </c>
      <c r="AU66" s="30">
        <v>0</v>
      </c>
      <c r="AV66" s="31">
        <v>0</v>
      </c>
      <c r="AW66" s="31">
        <v>0</v>
      </c>
      <c r="AX66" s="32">
        <v>0</v>
      </c>
      <c r="AY66" s="30">
        <v>0</v>
      </c>
      <c r="AZ66" s="31">
        <v>0</v>
      </c>
      <c r="BA66" s="31">
        <v>0</v>
      </c>
      <c r="BB66" s="32">
        <v>0</v>
      </c>
      <c r="BC66" s="30">
        <v>0</v>
      </c>
      <c r="BD66" s="31">
        <v>0</v>
      </c>
      <c r="BE66" s="31">
        <v>0</v>
      </c>
      <c r="BF66" s="32">
        <v>0</v>
      </c>
      <c r="BG66" s="30">
        <v>0</v>
      </c>
      <c r="BH66" s="31">
        <v>0</v>
      </c>
      <c r="BI66" s="31">
        <v>0</v>
      </c>
      <c r="BJ66" s="32">
        <v>0</v>
      </c>
      <c r="BK66" s="30">
        <v>0</v>
      </c>
      <c r="BL66" s="31">
        <v>0</v>
      </c>
      <c r="BM66" s="31">
        <v>0</v>
      </c>
      <c r="BN66" s="32">
        <v>0</v>
      </c>
      <c r="BO66" s="30">
        <v>0</v>
      </c>
      <c r="BP66" s="31">
        <v>0</v>
      </c>
      <c r="BQ66" s="31">
        <v>0</v>
      </c>
      <c r="BR66" s="32">
        <v>0</v>
      </c>
      <c r="BS66" s="30">
        <v>0</v>
      </c>
      <c r="BT66" s="31">
        <v>0</v>
      </c>
      <c r="BU66" s="31">
        <v>0</v>
      </c>
      <c r="BV66" s="32">
        <v>0</v>
      </c>
      <c r="BW66" s="30">
        <v>0</v>
      </c>
      <c r="BX66" s="31">
        <v>0</v>
      </c>
      <c r="BY66" s="31">
        <v>0</v>
      </c>
      <c r="BZ66" s="32">
        <v>0</v>
      </c>
      <c r="CA66" s="30">
        <v>0</v>
      </c>
      <c r="CB66" s="31">
        <v>0</v>
      </c>
      <c r="CC66" s="31">
        <v>0</v>
      </c>
      <c r="CD66" s="32">
        <v>0</v>
      </c>
      <c r="CE66" s="30">
        <v>0</v>
      </c>
      <c r="CF66" s="31">
        <v>0</v>
      </c>
      <c r="CG66" s="31">
        <v>0</v>
      </c>
      <c r="CH66" s="31">
        <v>0</v>
      </c>
      <c r="CI66" s="30">
        <v>0</v>
      </c>
      <c r="CJ66" s="31">
        <v>0</v>
      </c>
      <c r="CK66" s="31">
        <v>0</v>
      </c>
      <c r="CL66" s="32">
        <v>0</v>
      </c>
      <c r="CM66" s="133">
        <f>SUM(G56:J74)</f>
        <v>4</v>
      </c>
      <c r="CN66" s="133">
        <f>SUM(AE56:AH75)</f>
        <v>4</v>
      </c>
      <c r="CO66" s="133">
        <f>SUM(BO56:BR75)</f>
        <v>4</v>
      </c>
    </row>
    <row r="67" spans="1:93" s="2" customFormat="1" ht="15.75" customHeight="1">
      <c r="A67" s="203" t="s">
        <v>40</v>
      </c>
      <c r="B67" s="52"/>
      <c r="C67" s="30">
        <v>0</v>
      </c>
      <c r="D67" s="31">
        <v>0</v>
      </c>
      <c r="E67" s="31">
        <v>0</v>
      </c>
      <c r="F67" s="32">
        <v>0</v>
      </c>
      <c r="G67" s="30">
        <v>0</v>
      </c>
      <c r="H67" s="31">
        <v>0</v>
      </c>
      <c r="I67" s="31">
        <v>0</v>
      </c>
      <c r="J67" s="32">
        <v>0</v>
      </c>
      <c r="K67" s="30">
        <v>0</v>
      </c>
      <c r="L67" s="31">
        <v>0</v>
      </c>
      <c r="M67" s="31">
        <v>0</v>
      </c>
      <c r="N67" s="32">
        <v>0</v>
      </c>
      <c r="O67" s="30">
        <v>0</v>
      </c>
      <c r="P67" s="31">
        <v>0</v>
      </c>
      <c r="Q67" s="31">
        <v>0</v>
      </c>
      <c r="R67" s="32">
        <v>0</v>
      </c>
      <c r="S67" s="30">
        <v>0</v>
      </c>
      <c r="T67" s="31">
        <v>0</v>
      </c>
      <c r="U67" s="31">
        <v>0</v>
      </c>
      <c r="V67" s="32">
        <v>0</v>
      </c>
      <c r="W67" s="30">
        <v>0</v>
      </c>
      <c r="X67" s="31">
        <v>0</v>
      </c>
      <c r="Y67" s="31">
        <v>0</v>
      </c>
      <c r="Z67" s="32">
        <v>0</v>
      </c>
      <c r="AA67" s="30">
        <v>0</v>
      </c>
      <c r="AB67" s="31">
        <v>0</v>
      </c>
      <c r="AC67" s="31">
        <v>0</v>
      </c>
      <c r="AD67" s="32">
        <v>0</v>
      </c>
      <c r="AE67" s="30">
        <v>0</v>
      </c>
      <c r="AF67" s="31">
        <v>0</v>
      </c>
      <c r="AG67" s="31">
        <v>0</v>
      </c>
      <c r="AH67" s="32">
        <v>0</v>
      </c>
      <c r="AI67" s="30">
        <v>0</v>
      </c>
      <c r="AJ67" s="31">
        <v>0</v>
      </c>
      <c r="AK67" s="31">
        <v>0</v>
      </c>
      <c r="AL67" s="32">
        <v>0</v>
      </c>
      <c r="AM67" s="30">
        <v>0</v>
      </c>
      <c r="AN67" s="31">
        <v>0</v>
      </c>
      <c r="AO67" s="31">
        <v>0</v>
      </c>
      <c r="AP67" s="32">
        <v>0</v>
      </c>
      <c r="AQ67" s="30">
        <v>0</v>
      </c>
      <c r="AR67" s="31">
        <v>0</v>
      </c>
      <c r="AS67" s="31">
        <v>0</v>
      </c>
      <c r="AT67" s="32">
        <v>0</v>
      </c>
      <c r="AU67" s="30">
        <v>0</v>
      </c>
      <c r="AV67" s="31">
        <v>0</v>
      </c>
      <c r="AW67" s="31">
        <v>0</v>
      </c>
      <c r="AX67" s="32">
        <v>0</v>
      </c>
      <c r="AY67" s="30">
        <v>0</v>
      </c>
      <c r="AZ67" s="31">
        <v>0</v>
      </c>
      <c r="BA67" s="31">
        <v>0</v>
      </c>
      <c r="BB67" s="32">
        <v>0</v>
      </c>
      <c r="BC67" s="30">
        <v>0</v>
      </c>
      <c r="BD67" s="31">
        <v>0</v>
      </c>
      <c r="BE67" s="31">
        <v>0</v>
      </c>
      <c r="BF67" s="32">
        <v>0</v>
      </c>
      <c r="BG67" s="30">
        <v>0</v>
      </c>
      <c r="BH67" s="31">
        <v>0</v>
      </c>
      <c r="BI67" s="31">
        <v>0</v>
      </c>
      <c r="BJ67" s="32">
        <v>0</v>
      </c>
      <c r="BK67" s="30">
        <v>0</v>
      </c>
      <c r="BL67" s="31">
        <v>0</v>
      </c>
      <c r="BM67" s="31">
        <v>0</v>
      </c>
      <c r="BN67" s="32">
        <v>0</v>
      </c>
      <c r="BO67" s="30">
        <v>0</v>
      </c>
      <c r="BP67" s="31">
        <v>0</v>
      </c>
      <c r="BQ67" s="31">
        <v>0</v>
      </c>
      <c r="BR67" s="32">
        <v>0</v>
      </c>
      <c r="BS67" s="30">
        <v>0</v>
      </c>
      <c r="BT67" s="31">
        <v>0</v>
      </c>
      <c r="BU67" s="31">
        <v>0</v>
      </c>
      <c r="BV67" s="32">
        <v>0</v>
      </c>
      <c r="BW67" s="30">
        <v>0</v>
      </c>
      <c r="BX67" s="31">
        <v>0</v>
      </c>
      <c r="BY67" s="31">
        <v>0</v>
      </c>
      <c r="BZ67" s="32">
        <v>0</v>
      </c>
      <c r="CA67" s="30">
        <v>0</v>
      </c>
      <c r="CB67" s="31">
        <v>0</v>
      </c>
      <c r="CC67" s="31">
        <v>0</v>
      </c>
      <c r="CD67" s="32">
        <v>0</v>
      </c>
      <c r="CE67" s="30">
        <v>0</v>
      </c>
      <c r="CF67" s="31">
        <v>0</v>
      </c>
      <c r="CG67" s="31">
        <v>0</v>
      </c>
      <c r="CH67" s="31">
        <v>0</v>
      </c>
      <c r="CI67" s="30">
        <v>0</v>
      </c>
      <c r="CJ67" s="31">
        <v>0</v>
      </c>
      <c r="CK67" s="31">
        <v>0</v>
      </c>
      <c r="CL67" s="32">
        <v>0</v>
      </c>
      <c r="CM67" s="133">
        <f>SUM(K56:N75)</f>
        <v>8</v>
      </c>
      <c r="CN67" s="133">
        <f>SUM(AI56:AL75)</f>
        <v>4</v>
      </c>
      <c r="CO67" s="133">
        <f>SUM(BS56:BV75)</f>
        <v>4</v>
      </c>
    </row>
    <row r="68" spans="1:93" s="2" customFormat="1" ht="15.75" customHeight="1">
      <c r="A68" s="203" t="s">
        <v>40</v>
      </c>
      <c r="B68" s="52"/>
      <c r="C68" s="30">
        <v>0</v>
      </c>
      <c r="D68" s="31">
        <v>0</v>
      </c>
      <c r="E68" s="31">
        <v>0</v>
      </c>
      <c r="F68" s="32">
        <v>0</v>
      </c>
      <c r="G68" s="30">
        <v>0</v>
      </c>
      <c r="H68" s="31">
        <v>0</v>
      </c>
      <c r="I68" s="31">
        <v>0</v>
      </c>
      <c r="J68" s="32">
        <v>0</v>
      </c>
      <c r="K68" s="30">
        <v>0</v>
      </c>
      <c r="L68" s="31">
        <v>0</v>
      </c>
      <c r="M68" s="31">
        <v>0</v>
      </c>
      <c r="N68" s="32">
        <v>0</v>
      </c>
      <c r="O68" s="30">
        <v>0</v>
      </c>
      <c r="P68" s="31">
        <v>0</v>
      </c>
      <c r="Q68" s="31">
        <v>0</v>
      </c>
      <c r="R68" s="32">
        <v>0</v>
      </c>
      <c r="S68" s="30">
        <v>0</v>
      </c>
      <c r="T68" s="31">
        <v>0</v>
      </c>
      <c r="U68" s="31">
        <v>0</v>
      </c>
      <c r="V68" s="32">
        <v>0</v>
      </c>
      <c r="W68" s="30">
        <v>0</v>
      </c>
      <c r="X68" s="31">
        <v>0</v>
      </c>
      <c r="Y68" s="31">
        <v>0</v>
      </c>
      <c r="Z68" s="32">
        <v>0</v>
      </c>
      <c r="AA68" s="30">
        <v>0</v>
      </c>
      <c r="AB68" s="31">
        <v>0</v>
      </c>
      <c r="AC68" s="31">
        <v>0</v>
      </c>
      <c r="AD68" s="32">
        <v>0</v>
      </c>
      <c r="AE68" s="30">
        <v>0</v>
      </c>
      <c r="AF68" s="31">
        <v>1</v>
      </c>
      <c r="AG68" s="31">
        <v>1</v>
      </c>
      <c r="AH68" s="32">
        <v>1</v>
      </c>
      <c r="AI68" s="30">
        <v>0</v>
      </c>
      <c r="AJ68" s="31">
        <v>0</v>
      </c>
      <c r="AK68" s="31">
        <v>0</v>
      </c>
      <c r="AL68" s="32">
        <v>0</v>
      </c>
      <c r="AM68" s="30">
        <v>0</v>
      </c>
      <c r="AN68" s="31">
        <v>0</v>
      </c>
      <c r="AO68" s="31">
        <v>0</v>
      </c>
      <c r="AP68" s="32">
        <v>0</v>
      </c>
      <c r="AQ68" s="30">
        <v>0</v>
      </c>
      <c r="AR68" s="31">
        <v>0</v>
      </c>
      <c r="AS68" s="31">
        <v>0</v>
      </c>
      <c r="AT68" s="32">
        <v>0</v>
      </c>
      <c r="AU68" s="30">
        <v>0</v>
      </c>
      <c r="AV68" s="31">
        <v>0</v>
      </c>
      <c r="AW68" s="31">
        <v>0</v>
      </c>
      <c r="AX68" s="32">
        <v>0</v>
      </c>
      <c r="AY68" s="30">
        <v>0</v>
      </c>
      <c r="AZ68" s="31">
        <v>0</v>
      </c>
      <c r="BA68" s="31">
        <v>0</v>
      </c>
      <c r="BB68" s="32">
        <v>0</v>
      </c>
      <c r="BC68" s="30">
        <v>0</v>
      </c>
      <c r="BD68" s="31">
        <v>0</v>
      </c>
      <c r="BE68" s="31">
        <v>0</v>
      </c>
      <c r="BF68" s="32">
        <v>0</v>
      </c>
      <c r="BG68" s="30">
        <v>0</v>
      </c>
      <c r="BH68" s="31">
        <v>0</v>
      </c>
      <c r="BI68" s="31">
        <v>0</v>
      </c>
      <c r="BJ68" s="32">
        <v>0</v>
      </c>
      <c r="BK68" s="30">
        <v>0</v>
      </c>
      <c r="BL68" s="31">
        <v>0</v>
      </c>
      <c r="BM68" s="31">
        <v>0</v>
      </c>
      <c r="BN68" s="32">
        <v>0</v>
      </c>
      <c r="BO68" s="30">
        <v>0</v>
      </c>
      <c r="BP68" s="31">
        <v>0</v>
      </c>
      <c r="BQ68" s="31">
        <v>0</v>
      </c>
      <c r="BR68" s="32">
        <v>0</v>
      </c>
      <c r="BS68" s="30">
        <v>0</v>
      </c>
      <c r="BT68" s="31">
        <v>0</v>
      </c>
      <c r="BU68" s="31">
        <v>0</v>
      </c>
      <c r="BV68" s="32">
        <v>0</v>
      </c>
      <c r="BW68" s="30">
        <v>0</v>
      </c>
      <c r="BX68" s="31">
        <v>0</v>
      </c>
      <c r="BY68" s="31">
        <v>0</v>
      </c>
      <c r="BZ68" s="32">
        <v>0</v>
      </c>
      <c r="CA68" s="30">
        <v>0</v>
      </c>
      <c r="CB68" s="31">
        <v>0</v>
      </c>
      <c r="CC68" s="31">
        <v>0</v>
      </c>
      <c r="CD68" s="32">
        <v>0</v>
      </c>
      <c r="CE68" s="30">
        <v>0</v>
      </c>
      <c r="CF68" s="31">
        <v>0</v>
      </c>
      <c r="CG68" s="31">
        <v>0</v>
      </c>
      <c r="CH68" s="31">
        <v>0</v>
      </c>
      <c r="CI68" s="30">
        <v>0</v>
      </c>
      <c r="CJ68" s="31">
        <v>0</v>
      </c>
      <c r="CK68" s="31">
        <v>0</v>
      </c>
      <c r="CL68" s="32">
        <v>0</v>
      </c>
      <c r="CM68" s="133">
        <f>SUM(O56:R75)</f>
        <v>7</v>
      </c>
      <c r="CN68" s="133">
        <f>SUM(AM56:AP75)</f>
        <v>4</v>
      </c>
      <c r="CO68" s="133">
        <f>SUM(BW56:BZ75)</f>
        <v>4</v>
      </c>
    </row>
    <row r="69" spans="1:93" s="2" customFormat="1" ht="15.75" customHeight="1">
      <c r="A69" s="203" t="s">
        <v>40</v>
      </c>
      <c r="B69" s="52"/>
      <c r="C69" s="30">
        <v>0</v>
      </c>
      <c r="D69" s="31">
        <v>0</v>
      </c>
      <c r="E69" s="31">
        <v>0</v>
      </c>
      <c r="F69" s="32">
        <v>0</v>
      </c>
      <c r="G69" s="30">
        <v>0</v>
      </c>
      <c r="H69" s="31">
        <v>0</v>
      </c>
      <c r="I69" s="31">
        <v>0</v>
      </c>
      <c r="J69" s="32">
        <v>0</v>
      </c>
      <c r="K69" s="30">
        <v>0</v>
      </c>
      <c r="L69" s="31">
        <v>0</v>
      </c>
      <c r="M69" s="31">
        <v>0</v>
      </c>
      <c r="N69" s="32">
        <v>0</v>
      </c>
      <c r="O69" s="30">
        <v>0</v>
      </c>
      <c r="P69" s="31">
        <v>0</v>
      </c>
      <c r="Q69" s="31">
        <v>0</v>
      </c>
      <c r="R69" s="32">
        <v>0</v>
      </c>
      <c r="S69" s="30">
        <v>0</v>
      </c>
      <c r="T69" s="31">
        <v>0</v>
      </c>
      <c r="U69" s="31">
        <v>0</v>
      </c>
      <c r="V69" s="32">
        <v>0</v>
      </c>
      <c r="W69" s="30">
        <v>0</v>
      </c>
      <c r="X69" s="31">
        <v>0</v>
      </c>
      <c r="Y69" s="31">
        <v>0</v>
      </c>
      <c r="Z69" s="32">
        <v>0</v>
      </c>
      <c r="AA69" s="30">
        <v>0</v>
      </c>
      <c r="AB69" s="31">
        <v>0</v>
      </c>
      <c r="AC69" s="31">
        <v>0</v>
      </c>
      <c r="AD69" s="32">
        <v>0</v>
      </c>
      <c r="AE69" s="30">
        <v>1</v>
      </c>
      <c r="AF69" s="31">
        <v>0</v>
      </c>
      <c r="AG69" s="31">
        <v>0</v>
      </c>
      <c r="AH69" s="32">
        <v>0</v>
      </c>
      <c r="AI69" s="30">
        <v>0</v>
      </c>
      <c r="AJ69" s="31">
        <v>0</v>
      </c>
      <c r="AK69" s="31">
        <v>0</v>
      </c>
      <c r="AL69" s="32">
        <v>0</v>
      </c>
      <c r="AM69" s="30">
        <v>0</v>
      </c>
      <c r="AN69" s="31">
        <v>0</v>
      </c>
      <c r="AO69" s="31">
        <v>0</v>
      </c>
      <c r="AP69" s="32">
        <v>0</v>
      </c>
      <c r="AQ69" s="30">
        <v>0</v>
      </c>
      <c r="AR69" s="31">
        <v>0</v>
      </c>
      <c r="AS69" s="31">
        <v>0</v>
      </c>
      <c r="AT69" s="32">
        <v>0</v>
      </c>
      <c r="AU69" s="30">
        <v>0</v>
      </c>
      <c r="AV69" s="31">
        <v>0</v>
      </c>
      <c r="AW69" s="31">
        <v>0</v>
      </c>
      <c r="AX69" s="32">
        <v>0</v>
      </c>
      <c r="AY69" s="30">
        <v>0</v>
      </c>
      <c r="AZ69" s="31">
        <v>0</v>
      </c>
      <c r="BA69" s="31">
        <v>0</v>
      </c>
      <c r="BB69" s="32">
        <v>0</v>
      </c>
      <c r="BC69" s="30">
        <v>0</v>
      </c>
      <c r="BD69" s="31">
        <v>0</v>
      </c>
      <c r="BE69" s="31">
        <v>0</v>
      </c>
      <c r="BF69" s="32">
        <v>0</v>
      </c>
      <c r="BG69" s="30">
        <v>0</v>
      </c>
      <c r="BH69" s="31">
        <v>0</v>
      </c>
      <c r="BI69" s="31">
        <v>0</v>
      </c>
      <c r="BJ69" s="32">
        <v>0</v>
      </c>
      <c r="BK69" s="30">
        <v>0</v>
      </c>
      <c r="BL69" s="31">
        <v>0</v>
      </c>
      <c r="BM69" s="31">
        <v>0</v>
      </c>
      <c r="BN69" s="32">
        <v>0</v>
      </c>
      <c r="BO69" s="30">
        <v>0</v>
      </c>
      <c r="BP69" s="31">
        <v>0</v>
      </c>
      <c r="BQ69" s="31">
        <v>0</v>
      </c>
      <c r="BR69" s="32">
        <v>0</v>
      </c>
      <c r="BS69" s="30">
        <v>0</v>
      </c>
      <c r="BT69" s="31">
        <v>0</v>
      </c>
      <c r="BU69" s="31">
        <v>0</v>
      </c>
      <c r="BV69" s="32">
        <v>0</v>
      </c>
      <c r="BW69" s="30">
        <v>0</v>
      </c>
      <c r="BX69" s="31">
        <v>0</v>
      </c>
      <c r="BY69" s="31">
        <v>0</v>
      </c>
      <c r="BZ69" s="32">
        <v>0</v>
      </c>
      <c r="CA69" s="30">
        <v>0</v>
      </c>
      <c r="CB69" s="31">
        <v>0</v>
      </c>
      <c r="CC69" s="31">
        <v>0</v>
      </c>
      <c r="CD69" s="32">
        <v>0</v>
      </c>
      <c r="CE69" s="30">
        <v>0</v>
      </c>
      <c r="CF69" s="31">
        <v>0</v>
      </c>
      <c r="CG69" s="31">
        <v>0</v>
      </c>
      <c r="CH69" s="31">
        <v>0</v>
      </c>
      <c r="CI69" s="30">
        <v>0</v>
      </c>
      <c r="CJ69" s="31">
        <v>0</v>
      </c>
      <c r="CK69" s="31">
        <v>0</v>
      </c>
      <c r="CL69" s="32">
        <v>0</v>
      </c>
      <c r="CM69" s="133">
        <f>SUM(S56:V75)</f>
        <v>4</v>
      </c>
      <c r="CN69" s="133">
        <f>SUM(AQ56:AT75)</f>
        <v>4</v>
      </c>
      <c r="CO69" s="133">
        <f>SUM(CA56:CD75)</f>
        <v>4</v>
      </c>
    </row>
    <row r="70" spans="1:93" s="2" customFormat="1" ht="15.75" customHeight="1">
      <c r="A70" s="203" t="s">
        <v>40</v>
      </c>
      <c r="B70" s="52"/>
      <c r="C70" s="30">
        <v>0</v>
      </c>
      <c r="D70" s="31">
        <v>0</v>
      </c>
      <c r="E70" s="31">
        <v>0</v>
      </c>
      <c r="F70" s="32">
        <v>0</v>
      </c>
      <c r="G70" s="30">
        <v>0</v>
      </c>
      <c r="H70" s="31">
        <v>0</v>
      </c>
      <c r="I70" s="31">
        <v>0</v>
      </c>
      <c r="J70" s="32">
        <v>0</v>
      </c>
      <c r="K70" s="30">
        <v>0</v>
      </c>
      <c r="L70" s="31">
        <v>0</v>
      </c>
      <c r="M70" s="31">
        <v>0</v>
      </c>
      <c r="N70" s="32">
        <v>0</v>
      </c>
      <c r="O70" s="30">
        <v>0</v>
      </c>
      <c r="P70" s="31">
        <v>0</v>
      </c>
      <c r="Q70" s="31">
        <v>0</v>
      </c>
      <c r="R70" s="32">
        <v>0</v>
      </c>
      <c r="S70" s="30">
        <v>0</v>
      </c>
      <c r="T70" s="31">
        <v>0</v>
      </c>
      <c r="U70" s="31">
        <v>0</v>
      </c>
      <c r="V70" s="32">
        <v>0</v>
      </c>
      <c r="W70" s="30">
        <v>0</v>
      </c>
      <c r="X70" s="31">
        <v>0</v>
      </c>
      <c r="Y70" s="31">
        <v>0</v>
      </c>
      <c r="Z70" s="32">
        <v>0</v>
      </c>
      <c r="AA70" s="30">
        <v>0</v>
      </c>
      <c r="AB70" s="31">
        <v>0</v>
      </c>
      <c r="AC70" s="31">
        <v>0</v>
      </c>
      <c r="AD70" s="32">
        <v>1</v>
      </c>
      <c r="AE70" s="30">
        <v>0</v>
      </c>
      <c r="AF70" s="31">
        <v>0</v>
      </c>
      <c r="AG70" s="31">
        <v>0</v>
      </c>
      <c r="AH70" s="32">
        <v>0</v>
      </c>
      <c r="AI70" s="30">
        <v>1</v>
      </c>
      <c r="AJ70" s="31">
        <v>0</v>
      </c>
      <c r="AK70" s="31">
        <v>0</v>
      </c>
      <c r="AL70" s="32">
        <v>0</v>
      </c>
      <c r="AM70" s="30">
        <v>0</v>
      </c>
      <c r="AN70" s="31">
        <v>0</v>
      </c>
      <c r="AO70" s="31">
        <v>0</v>
      </c>
      <c r="AP70" s="32">
        <v>0</v>
      </c>
      <c r="AQ70" s="30">
        <v>0</v>
      </c>
      <c r="AR70" s="31">
        <v>0</v>
      </c>
      <c r="AS70" s="31">
        <v>0</v>
      </c>
      <c r="AT70" s="32">
        <v>0</v>
      </c>
      <c r="AU70" s="30">
        <v>0</v>
      </c>
      <c r="AV70" s="31">
        <v>0</v>
      </c>
      <c r="AW70" s="31">
        <v>0</v>
      </c>
      <c r="AX70" s="32">
        <v>0</v>
      </c>
      <c r="AY70" s="30">
        <v>0</v>
      </c>
      <c r="AZ70" s="31">
        <v>0</v>
      </c>
      <c r="BA70" s="31">
        <v>0</v>
      </c>
      <c r="BB70" s="32">
        <v>0</v>
      </c>
      <c r="BC70" s="30">
        <v>0</v>
      </c>
      <c r="BD70" s="31">
        <v>0</v>
      </c>
      <c r="BE70" s="31">
        <v>0</v>
      </c>
      <c r="BF70" s="32">
        <v>0</v>
      </c>
      <c r="BG70" s="30">
        <v>0</v>
      </c>
      <c r="BH70" s="31">
        <v>0</v>
      </c>
      <c r="BI70" s="31">
        <v>0</v>
      </c>
      <c r="BJ70" s="32">
        <v>0</v>
      </c>
      <c r="BK70" s="30">
        <v>0</v>
      </c>
      <c r="BL70" s="31">
        <v>0</v>
      </c>
      <c r="BM70" s="31">
        <v>0</v>
      </c>
      <c r="BN70" s="32">
        <v>0</v>
      </c>
      <c r="BO70" s="30">
        <v>0</v>
      </c>
      <c r="BP70" s="31">
        <v>0</v>
      </c>
      <c r="BQ70" s="31">
        <v>0</v>
      </c>
      <c r="BR70" s="32">
        <v>0</v>
      </c>
      <c r="BS70" s="30">
        <v>0</v>
      </c>
      <c r="BT70" s="31">
        <v>0</v>
      </c>
      <c r="BU70" s="31">
        <v>0</v>
      </c>
      <c r="BV70" s="32">
        <v>0</v>
      </c>
      <c r="BW70" s="30">
        <v>0</v>
      </c>
      <c r="BX70" s="31">
        <v>0</v>
      </c>
      <c r="BY70" s="31">
        <v>0</v>
      </c>
      <c r="BZ70" s="32">
        <v>0</v>
      </c>
      <c r="CA70" s="30">
        <v>0</v>
      </c>
      <c r="CB70" s="31">
        <v>0</v>
      </c>
      <c r="CC70" s="31">
        <v>0</v>
      </c>
      <c r="CD70" s="32">
        <v>0</v>
      </c>
      <c r="CE70" s="30">
        <v>0</v>
      </c>
      <c r="CF70" s="31">
        <v>0</v>
      </c>
      <c r="CG70" s="31">
        <v>0</v>
      </c>
      <c r="CH70" s="31">
        <v>0</v>
      </c>
      <c r="CI70" s="30">
        <v>0</v>
      </c>
      <c r="CJ70" s="31">
        <v>0</v>
      </c>
      <c r="CK70" s="31">
        <v>0</v>
      </c>
      <c r="CL70" s="32">
        <v>0</v>
      </c>
      <c r="CM70" s="133">
        <f>SUM(W56:Z75)</f>
        <v>4</v>
      </c>
      <c r="CN70" s="133">
        <f>SUM(AU56:AX75)</f>
        <v>4</v>
      </c>
      <c r="CO70" s="133">
        <f>SUM(CE56:CH75)</f>
        <v>4</v>
      </c>
    </row>
    <row r="71" spans="1:93" s="2" customFormat="1" ht="15.75" customHeight="1">
      <c r="A71" s="203" t="s">
        <v>40</v>
      </c>
      <c r="B71" s="52"/>
      <c r="C71" s="30">
        <v>0</v>
      </c>
      <c r="D71" s="31">
        <v>0</v>
      </c>
      <c r="E71" s="31">
        <v>0</v>
      </c>
      <c r="F71" s="32">
        <v>0</v>
      </c>
      <c r="G71" s="30">
        <v>0</v>
      </c>
      <c r="H71" s="31">
        <v>0</v>
      </c>
      <c r="I71" s="31">
        <v>0</v>
      </c>
      <c r="J71" s="32">
        <v>0</v>
      </c>
      <c r="K71" s="30">
        <v>0</v>
      </c>
      <c r="L71" s="31">
        <v>0</v>
      </c>
      <c r="M71" s="31">
        <v>0</v>
      </c>
      <c r="N71" s="32">
        <v>0</v>
      </c>
      <c r="O71" s="30">
        <v>0</v>
      </c>
      <c r="P71" s="31">
        <v>0</v>
      </c>
      <c r="Q71" s="31">
        <v>0</v>
      </c>
      <c r="R71" s="32">
        <v>0</v>
      </c>
      <c r="S71" s="30">
        <v>0</v>
      </c>
      <c r="T71" s="31">
        <v>0</v>
      </c>
      <c r="U71" s="31">
        <v>0</v>
      </c>
      <c r="V71" s="32">
        <v>0</v>
      </c>
      <c r="W71" s="30">
        <v>0</v>
      </c>
      <c r="X71" s="31">
        <v>0</v>
      </c>
      <c r="Y71" s="31">
        <v>0</v>
      </c>
      <c r="Z71" s="32">
        <v>0</v>
      </c>
      <c r="AA71" s="30">
        <v>0</v>
      </c>
      <c r="AB71" s="31">
        <v>0</v>
      </c>
      <c r="AC71" s="31">
        <v>1</v>
      </c>
      <c r="AD71" s="32">
        <v>0</v>
      </c>
      <c r="AE71" s="30">
        <v>0</v>
      </c>
      <c r="AF71" s="31">
        <v>0</v>
      </c>
      <c r="AG71" s="31">
        <v>0</v>
      </c>
      <c r="AH71" s="32">
        <v>0</v>
      </c>
      <c r="AI71" s="30">
        <v>0</v>
      </c>
      <c r="AJ71" s="31">
        <v>1</v>
      </c>
      <c r="AK71" s="31">
        <v>1</v>
      </c>
      <c r="AL71" s="32">
        <v>1</v>
      </c>
      <c r="AM71" s="30">
        <v>0</v>
      </c>
      <c r="AN71" s="31">
        <v>0</v>
      </c>
      <c r="AO71" s="31">
        <v>0</v>
      </c>
      <c r="AP71" s="32">
        <v>0</v>
      </c>
      <c r="AQ71" s="30">
        <v>0</v>
      </c>
      <c r="AR71" s="31">
        <v>0</v>
      </c>
      <c r="AS71" s="31">
        <v>0</v>
      </c>
      <c r="AT71" s="32">
        <v>0</v>
      </c>
      <c r="AU71" s="30">
        <v>0</v>
      </c>
      <c r="AV71" s="31">
        <v>0</v>
      </c>
      <c r="AW71" s="31">
        <v>0</v>
      </c>
      <c r="AX71" s="32">
        <v>0</v>
      </c>
      <c r="AY71" s="30">
        <v>0</v>
      </c>
      <c r="AZ71" s="31">
        <v>0</v>
      </c>
      <c r="BA71" s="31">
        <v>0</v>
      </c>
      <c r="BB71" s="32">
        <v>0</v>
      </c>
      <c r="BC71" s="30">
        <v>0</v>
      </c>
      <c r="BD71" s="31">
        <v>0</v>
      </c>
      <c r="BE71" s="31">
        <v>0</v>
      </c>
      <c r="BF71" s="32">
        <v>0</v>
      </c>
      <c r="BG71" s="30">
        <v>0</v>
      </c>
      <c r="BH71" s="31">
        <v>0</v>
      </c>
      <c r="BI71" s="31">
        <v>0</v>
      </c>
      <c r="BJ71" s="32">
        <v>0</v>
      </c>
      <c r="BK71" s="30">
        <v>0</v>
      </c>
      <c r="BL71" s="31">
        <v>0</v>
      </c>
      <c r="BM71" s="31">
        <v>0</v>
      </c>
      <c r="BN71" s="32">
        <v>0</v>
      </c>
      <c r="BO71" s="30">
        <v>0</v>
      </c>
      <c r="BP71" s="31">
        <v>0</v>
      </c>
      <c r="BQ71" s="31">
        <v>0</v>
      </c>
      <c r="BR71" s="32">
        <v>0</v>
      </c>
      <c r="BS71" s="30">
        <v>0</v>
      </c>
      <c r="BT71" s="31">
        <v>0</v>
      </c>
      <c r="BU71" s="31">
        <v>0</v>
      </c>
      <c r="BV71" s="32">
        <v>0</v>
      </c>
      <c r="BW71" s="30">
        <v>0</v>
      </c>
      <c r="BX71" s="31">
        <v>0</v>
      </c>
      <c r="BY71" s="31">
        <v>0</v>
      </c>
      <c r="BZ71" s="32">
        <v>0</v>
      </c>
      <c r="CA71" s="30">
        <v>0</v>
      </c>
      <c r="CB71" s="31">
        <v>0</v>
      </c>
      <c r="CC71" s="31">
        <v>1</v>
      </c>
      <c r="CD71" s="32">
        <v>1</v>
      </c>
      <c r="CE71" s="30">
        <v>0</v>
      </c>
      <c r="CF71" s="31">
        <v>0</v>
      </c>
      <c r="CG71" s="31">
        <v>0</v>
      </c>
      <c r="CH71" s="31">
        <v>0</v>
      </c>
      <c r="CI71" s="30">
        <v>0</v>
      </c>
      <c r="CJ71" s="31">
        <v>0</v>
      </c>
      <c r="CK71" s="31">
        <v>0</v>
      </c>
      <c r="CL71" s="32">
        <v>0</v>
      </c>
      <c r="CM71" s="133"/>
      <c r="CN71" s="133">
        <f>SUM(AY56:BB75)</f>
        <v>4</v>
      </c>
      <c r="CO71" s="133">
        <f>SUM(CI56:CL75)</f>
        <v>4</v>
      </c>
    </row>
    <row r="72" spans="1:93" s="2" customFormat="1" ht="15.75" customHeight="1">
      <c r="A72" s="203" t="s">
        <v>40</v>
      </c>
      <c r="B72" s="52"/>
      <c r="C72" s="30">
        <v>0</v>
      </c>
      <c r="D72" s="31">
        <v>0</v>
      </c>
      <c r="E72" s="31">
        <v>0</v>
      </c>
      <c r="F72" s="32">
        <v>0</v>
      </c>
      <c r="G72" s="30">
        <v>0</v>
      </c>
      <c r="H72" s="31">
        <v>0</v>
      </c>
      <c r="I72" s="31">
        <v>0</v>
      </c>
      <c r="J72" s="32">
        <v>0</v>
      </c>
      <c r="K72" s="30">
        <v>0</v>
      </c>
      <c r="L72" s="31">
        <v>2</v>
      </c>
      <c r="M72" s="31">
        <v>2</v>
      </c>
      <c r="N72" s="32">
        <v>2</v>
      </c>
      <c r="O72" s="30">
        <v>0</v>
      </c>
      <c r="P72" s="31">
        <v>0</v>
      </c>
      <c r="Q72" s="31">
        <v>0</v>
      </c>
      <c r="R72" s="32">
        <v>0</v>
      </c>
      <c r="S72" s="30">
        <v>0</v>
      </c>
      <c r="T72" s="31">
        <v>0</v>
      </c>
      <c r="U72" s="31">
        <v>0</v>
      </c>
      <c r="V72" s="32">
        <v>0</v>
      </c>
      <c r="W72" s="30">
        <v>0</v>
      </c>
      <c r="X72" s="31">
        <v>0</v>
      </c>
      <c r="Y72" s="31">
        <v>0</v>
      </c>
      <c r="Z72" s="32">
        <v>0</v>
      </c>
      <c r="AA72" s="30">
        <v>1</v>
      </c>
      <c r="AB72" s="31">
        <v>0</v>
      </c>
      <c r="AC72" s="31">
        <v>0</v>
      </c>
      <c r="AD72" s="32">
        <v>0</v>
      </c>
      <c r="AE72" s="30">
        <v>0</v>
      </c>
      <c r="AF72" s="31">
        <v>0</v>
      </c>
      <c r="AG72" s="31">
        <v>0</v>
      </c>
      <c r="AH72" s="32">
        <v>0</v>
      </c>
      <c r="AI72" s="30">
        <v>0</v>
      </c>
      <c r="AJ72" s="31">
        <v>0</v>
      </c>
      <c r="AK72" s="31">
        <v>0</v>
      </c>
      <c r="AL72" s="32">
        <v>0</v>
      </c>
      <c r="AM72" s="30">
        <v>1</v>
      </c>
      <c r="AN72" s="31">
        <v>1</v>
      </c>
      <c r="AO72" s="31">
        <v>1</v>
      </c>
      <c r="AP72" s="32">
        <v>1</v>
      </c>
      <c r="AQ72" s="30">
        <v>0</v>
      </c>
      <c r="AR72" s="31">
        <v>0</v>
      </c>
      <c r="AS72" s="31">
        <v>0</v>
      </c>
      <c r="AT72" s="32">
        <v>0</v>
      </c>
      <c r="AU72" s="30">
        <v>0</v>
      </c>
      <c r="AV72" s="31">
        <v>0</v>
      </c>
      <c r="AW72" s="31">
        <v>0</v>
      </c>
      <c r="AX72" s="32">
        <v>1</v>
      </c>
      <c r="AY72" s="30">
        <v>0</v>
      </c>
      <c r="AZ72" s="31">
        <v>0</v>
      </c>
      <c r="BA72" s="31">
        <v>0</v>
      </c>
      <c r="BB72" s="32">
        <v>0</v>
      </c>
      <c r="BC72" s="30">
        <v>0</v>
      </c>
      <c r="BD72" s="31">
        <v>0</v>
      </c>
      <c r="BE72" s="31">
        <v>0</v>
      </c>
      <c r="BF72" s="32">
        <v>0</v>
      </c>
      <c r="BG72" s="30">
        <v>0</v>
      </c>
      <c r="BH72" s="31">
        <v>0</v>
      </c>
      <c r="BI72" s="31">
        <v>0</v>
      </c>
      <c r="BJ72" s="32">
        <v>0</v>
      </c>
      <c r="BK72" s="30">
        <v>0</v>
      </c>
      <c r="BL72" s="31">
        <v>0</v>
      </c>
      <c r="BM72" s="31">
        <v>0</v>
      </c>
      <c r="BN72" s="32">
        <v>0</v>
      </c>
      <c r="BO72" s="30">
        <v>0</v>
      </c>
      <c r="BP72" s="31">
        <v>0</v>
      </c>
      <c r="BQ72" s="31">
        <v>0</v>
      </c>
      <c r="BR72" s="32">
        <v>1</v>
      </c>
      <c r="BS72" s="30">
        <v>0</v>
      </c>
      <c r="BT72" s="31">
        <v>0</v>
      </c>
      <c r="BU72" s="31">
        <v>0</v>
      </c>
      <c r="BV72" s="32">
        <v>0</v>
      </c>
      <c r="BW72" s="30">
        <v>0</v>
      </c>
      <c r="BX72" s="31">
        <v>0</v>
      </c>
      <c r="BY72" s="31">
        <v>0</v>
      </c>
      <c r="BZ72" s="32">
        <v>0</v>
      </c>
      <c r="CA72" s="30">
        <v>0</v>
      </c>
      <c r="CB72" s="31">
        <v>1</v>
      </c>
      <c r="CC72" s="31">
        <v>0</v>
      </c>
      <c r="CD72" s="32">
        <v>0</v>
      </c>
      <c r="CE72" s="30">
        <v>1</v>
      </c>
      <c r="CF72" s="31">
        <v>1</v>
      </c>
      <c r="CG72" s="31">
        <v>1</v>
      </c>
      <c r="CH72" s="31">
        <v>1</v>
      </c>
      <c r="CI72" s="30">
        <v>1</v>
      </c>
      <c r="CJ72" s="31">
        <v>1</v>
      </c>
      <c r="CK72" s="31">
        <v>1</v>
      </c>
      <c r="CL72" s="32">
        <v>1</v>
      </c>
      <c r="CM72" s="133"/>
      <c r="CN72" s="133">
        <f>SUM(BC56:BF75)</f>
        <v>4</v>
      </c>
      <c r="CO72" s="133"/>
    </row>
    <row r="73" spans="1:93" s="2" customFormat="1" ht="15.75" customHeight="1">
      <c r="A73" s="203" t="s">
        <v>40</v>
      </c>
      <c r="B73" s="52"/>
      <c r="C73" s="30">
        <v>0</v>
      </c>
      <c r="D73" s="31">
        <v>0</v>
      </c>
      <c r="E73" s="31">
        <v>0</v>
      </c>
      <c r="F73" s="32">
        <v>0</v>
      </c>
      <c r="G73" s="30">
        <v>1</v>
      </c>
      <c r="H73" s="31">
        <v>1</v>
      </c>
      <c r="I73" s="31">
        <v>1</v>
      </c>
      <c r="J73" s="32">
        <v>1</v>
      </c>
      <c r="K73" s="30">
        <v>2</v>
      </c>
      <c r="L73" s="31">
        <v>0</v>
      </c>
      <c r="M73" s="31">
        <v>0</v>
      </c>
      <c r="N73" s="32">
        <v>0</v>
      </c>
      <c r="O73" s="30">
        <v>4</v>
      </c>
      <c r="P73" s="31">
        <v>1</v>
      </c>
      <c r="Q73" s="31">
        <v>1</v>
      </c>
      <c r="R73" s="32">
        <v>1</v>
      </c>
      <c r="S73" s="30">
        <v>0</v>
      </c>
      <c r="T73" s="31">
        <v>1</v>
      </c>
      <c r="U73" s="31">
        <v>1</v>
      </c>
      <c r="V73" s="32">
        <v>1</v>
      </c>
      <c r="W73" s="30">
        <v>1</v>
      </c>
      <c r="X73" s="31">
        <v>1</v>
      </c>
      <c r="Y73" s="31">
        <v>0</v>
      </c>
      <c r="Z73" s="32">
        <v>1</v>
      </c>
      <c r="AA73" s="30">
        <v>0</v>
      </c>
      <c r="AB73" s="31">
        <v>1</v>
      </c>
      <c r="AC73" s="31">
        <v>0</v>
      </c>
      <c r="AD73" s="32">
        <v>0</v>
      </c>
      <c r="AE73" s="30">
        <v>0</v>
      </c>
      <c r="AF73" s="31">
        <v>0</v>
      </c>
      <c r="AG73" s="31">
        <v>0</v>
      </c>
      <c r="AH73" s="32">
        <v>0</v>
      </c>
      <c r="AI73" s="30">
        <v>0</v>
      </c>
      <c r="AJ73" s="31">
        <v>0</v>
      </c>
      <c r="AK73" s="31">
        <v>0</v>
      </c>
      <c r="AL73" s="32">
        <v>0</v>
      </c>
      <c r="AM73" s="30">
        <v>0</v>
      </c>
      <c r="AN73" s="31">
        <v>0</v>
      </c>
      <c r="AO73" s="31">
        <v>0</v>
      </c>
      <c r="AP73" s="32">
        <v>0</v>
      </c>
      <c r="AQ73" s="30">
        <v>1</v>
      </c>
      <c r="AR73" s="31">
        <v>1</v>
      </c>
      <c r="AS73" s="31">
        <v>1</v>
      </c>
      <c r="AT73" s="32">
        <v>1</v>
      </c>
      <c r="AU73" s="30">
        <v>0</v>
      </c>
      <c r="AV73" s="31">
        <v>0</v>
      </c>
      <c r="AW73" s="31">
        <v>1</v>
      </c>
      <c r="AX73" s="32">
        <v>0</v>
      </c>
      <c r="AY73" s="30">
        <v>1</v>
      </c>
      <c r="AZ73" s="31">
        <v>1</v>
      </c>
      <c r="BA73" s="31">
        <v>1</v>
      </c>
      <c r="BB73" s="32">
        <v>1</v>
      </c>
      <c r="BC73" s="30">
        <v>0</v>
      </c>
      <c r="BD73" s="31">
        <v>0</v>
      </c>
      <c r="BE73" s="31">
        <v>0</v>
      </c>
      <c r="BF73" s="32">
        <v>0</v>
      </c>
      <c r="BG73" s="30">
        <v>0</v>
      </c>
      <c r="BH73" s="31">
        <v>0</v>
      </c>
      <c r="BI73" s="31">
        <v>0</v>
      </c>
      <c r="BJ73" s="32">
        <v>0</v>
      </c>
      <c r="BK73" s="30">
        <v>0</v>
      </c>
      <c r="BL73" s="31">
        <v>1</v>
      </c>
      <c r="BM73" s="31">
        <v>1</v>
      </c>
      <c r="BN73" s="32">
        <v>1</v>
      </c>
      <c r="BO73" s="30">
        <v>0</v>
      </c>
      <c r="BP73" s="31">
        <v>1</v>
      </c>
      <c r="BQ73" s="31">
        <v>1</v>
      </c>
      <c r="BR73" s="32">
        <v>0</v>
      </c>
      <c r="BS73" s="30">
        <v>0</v>
      </c>
      <c r="BT73" s="31">
        <v>0</v>
      </c>
      <c r="BU73" s="31">
        <v>0</v>
      </c>
      <c r="BV73" s="32">
        <v>0</v>
      </c>
      <c r="BW73" s="30">
        <v>0</v>
      </c>
      <c r="BX73" s="31">
        <v>0</v>
      </c>
      <c r="BY73" s="31">
        <v>0</v>
      </c>
      <c r="BZ73" s="32">
        <v>0</v>
      </c>
      <c r="CA73" s="30">
        <v>1</v>
      </c>
      <c r="CB73" s="31">
        <v>0</v>
      </c>
      <c r="CC73" s="31">
        <v>0</v>
      </c>
      <c r="CD73" s="32">
        <v>0</v>
      </c>
      <c r="CE73" s="30">
        <v>0</v>
      </c>
      <c r="CF73" s="31">
        <v>0</v>
      </c>
      <c r="CG73" s="31">
        <v>0</v>
      </c>
      <c r="CH73" s="31">
        <v>0</v>
      </c>
      <c r="CI73" s="30">
        <v>0</v>
      </c>
      <c r="CJ73" s="31">
        <v>0</v>
      </c>
      <c r="CK73" s="31">
        <v>0</v>
      </c>
      <c r="CL73" s="32">
        <v>0</v>
      </c>
      <c r="CM73" s="133"/>
      <c r="CN73" s="133">
        <f>SUM(BK56:BN75)</f>
        <v>4</v>
      </c>
      <c r="CO73" s="133"/>
    </row>
    <row r="74" spans="1:93" s="2" customFormat="1" ht="15.75" customHeight="1">
      <c r="A74" s="203" t="s">
        <v>40</v>
      </c>
      <c r="B74" s="52"/>
      <c r="C74" s="30">
        <v>0</v>
      </c>
      <c r="D74" s="31">
        <v>0</v>
      </c>
      <c r="E74" s="31">
        <v>0</v>
      </c>
      <c r="F74" s="32">
        <v>0</v>
      </c>
      <c r="G74" s="30">
        <v>0</v>
      </c>
      <c r="H74" s="31">
        <v>0</v>
      </c>
      <c r="I74" s="31">
        <v>0</v>
      </c>
      <c r="J74" s="32">
        <v>0</v>
      </c>
      <c r="K74" s="30">
        <v>0</v>
      </c>
      <c r="L74" s="31">
        <v>0</v>
      </c>
      <c r="M74" s="31">
        <v>0</v>
      </c>
      <c r="N74" s="32">
        <v>0</v>
      </c>
      <c r="O74" s="30">
        <v>0</v>
      </c>
      <c r="P74" s="31">
        <v>0</v>
      </c>
      <c r="Q74" s="31">
        <v>0</v>
      </c>
      <c r="R74" s="32">
        <v>0</v>
      </c>
      <c r="S74" s="30">
        <v>1</v>
      </c>
      <c r="T74" s="31">
        <v>0</v>
      </c>
      <c r="U74" s="31">
        <v>0</v>
      </c>
      <c r="V74" s="32">
        <v>0</v>
      </c>
      <c r="W74" s="30">
        <v>0</v>
      </c>
      <c r="X74" s="31">
        <v>0</v>
      </c>
      <c r="Y74" s="31">
        <v>1</v>
      </c>
      <c r="Z74" s="32">
        <v>0</v>
      </c>
      <c r="AA74" s="30">
        <v>0</v>
      </c>
      <c r="AB74" s="31">
        <v>0</v>
      </c>
      <c r="AC74" s="31">
        <v>0</v>
      </c>
      <c r="AD74" s="32">
        <v>0</v>
      </c>
      <c r="AE74" s="30">
        <v>0</v>
      </c>
      <c r="AF74" s="31">
        <v>0</v>
      </c>
      <c r="AG74" s="31">
        <v>0</v>
      </c>
      <c r="AH74" s="32">
        <v>0</v>
      </c>
      <c r="AI74" s="30">
        <v>0</v>
      </c>
      <c r="AJ74" s="31">
        <v>0</v>
      </c>
      <c r="AK74" s="31">
        <v>0</v>
      </c>
      <c r="AL74" s="32">
        <v>0</v>
      </c>
      <c r="AM74" s="30">
        <v>0</v>
      </c>
      <c r="AN74" s="31">
        <v>0</v>
      </c>
      <c r="AO74" s="31">
        <v>0</v>
      </c>
      <c r="AP74" s="32">
        <v>0</v>
      </c>
      <c r="AQ74" s="30">
        <v>0</v>
      </c>
      <c r="AR74" s="31">
        <v>0</v>
      </c>
      <c r="AS74" s="31">
        <v>0</v>
      </c>
      <c r="AT74" s="32">
        <v>0</v>
      </c>
      <c r="AU74" s="30">
        <v>1</v>
      </c>
      <c r="AV74" s="31">
        <v>1</v>
      </c>
      <c r="AW74" s="31">
        <v>0</v>
      </c>
      <c r="AX74" s="32">
        <v>0</v>
      </c>
      <c r="AY74" s="30">
        <v>0</v>
      </c>
      <c r="AZ74" s="31">
        <v>0</v>
      </c>
      <c r="BA74" s="31">
        <v>0</v>
      </c>
      <c r="BB74" s="32">
        <v>0</v>
      </c>
      <c r="BC74" s="30">
        <v>1</v>
      </c>
      <c r="BD74" s="31">
        <v>1</v>
      </c>
      <c r="BE74" s="31">
        <v>1</v>
      </c>
      <c r="BF74" s="32">
        <v>1</v>
      </c>
      <c r="BG74" s="30">
        <v>0</v>
      </c>
      <c r="BH74" s="31">
        <v>0</v>
      </c>
      <c r="BI74" s="31">
        <v>0</v>
      </c>
      <c r="BJ74" s="32">
        <v>0</v>
      </c>
      <c r="BK74" s="30">
        <v>0</v>
      </c>
      <c r="BL74" s="31">
        <v>0</v>
      </c>
      <c r="BM74" s="31">
        <v>0</v>
      </c>
      <c r="BN74" s="32">
        <v>0</v>
      </c>
      <c r="BO74" s="30">
        <v>1</v>
      </c>
      <c r="BP74" s="31">
        <v>0</v>
      </c>
      <c r="BQ74" s="31">
        <v>0</v>
      </c>
      <c r="BR74" s="32">
        <v>0</v>
      </c>
      <c r="BS74" s="30">
        <v>1</v>
      </c>
      <c r="BT74" s="31">
        <v>1</v>
      </c>
      <c r="BU74" s="31">
        <v>1</v>
      </c>
      <c r="BV74" s="32">
        <v>1</v>
      </c>
      <c r="BW74" s="30">
        <v>1</v>
      </c>
      <c r="BX74" s="31">
        <v>1</v>
      </c>
      <c r="BY74" s="31">
        <v>1</v>
      </c>
      <c r="BZ74" s="32">
        <v>1</v>
      </c>
      <c r="CA74" s="30">
        <v>0</v>
      </c>
      <c r="CB74" s="31">
        <v>0</v>
      </c>
      <c r="CC74" s="31">
        <v>0</v>
      </c>
      <c r="CD74" s="32">
        <v>0</v>
      </c>
      <c r="CE74" s="30">
        <v>0</v>
      </c>
      <c r="CF74" s="31">
        <v>0</v>
      </c>
      <c r="CG74" s="31">
        <v>0</v>
      </c>
      <c r="CH74" s="31">
        <v>0</v>
      </c>
      <c r="CI74" s="30">
        <v>0</v>
      </c>
      <c r="CJ74" s="31">
        <v>0</v>
      </c>
      <c r="CK74" s="31">
        <v>0</v>
      </c>
      <c r="CL74" s="32">
        <v>0</v>
      </c>
      <c r="CM74" s="133"/>
      <c r="CN74" s="133"/>
      <c r="CO74" s="133"/>
    </row>
    <row r="75" spans="1:93" s="2" customFormat="1" ht="15.75" customHeight="1" thickBot="1">
      <c r="A75" s="205" t="s">
        <v>40</v>
      </c>
      <c r="B75" s="54"/>
      <c r="C75" s="167">
        <v>1</v>
      </c>
      <c r="D75" s="138">
        <v>0</v>
      </c>
      <c r="E75" s="138">
        <v>0</v>
      </c>
      <c r="F75" s="168">
        <v>0</v>
      </c>
      <c r="G75" s="167">
        <v>0</v>
      </c>
      <c r="H75" s="138">
        <v>0</v>
      </c>
      <c r="I75" s="138">
        <v>0</v>
      </c>
      <c r="J75" s="168">
        <v>0</v>
      </c>
      <c r="K75" s="167">
        <v>0</v>
      </c>
      <c r="L75" s="138">
        <v>0</v>
      </c>
      <c r="M75" s="138">
        <v>0</v>
      </c>
      <c r="N75" s="168">
        <v>0</v>
      </c>
      <c r="O75" s="167">
        <v>0</v>
      </c>
      <c r="P75" s="138">
        <v>0</v>
      </c>
      <c r="Q75" s="138">
        <v>0</v>
      </c>
      <c r="R75" s="168">
        <v>0</v>
      </c>
      <c r="S75" s="167">
        <v>0</v>
      </c>
      <c r="T75" s="138">
        <v>0</v>
      </c>
      <c r="U75" s="138">
        <v>0</v>
      </c>
      <c r="V75" s="168">
        <v>0</v>
      </c>
      <c r="W75" s="167">
        <v>0</v>
      </c>
      <c r="X75" s="138">
        <v>0</v>
      </c>
      <c r="Y75" s="138">
        <v>0</v>
      </c>
      <c r="Z75" s="168">
        <v>0</v>
      </c>
      <c r="AA75" s="167">
        <v>0</v>
      </c>
      <c r="AB75" s="138">
        <v>0</v>
      </c>
      <c r="AC75" s="138">
        <v>0</v>
      </c>
      <c r="AD75" s="168">
        <v>0</v>
      </c>
      <c r="AE75" s="167">
        <v>0</v>
      </c>
      <c r="AF75" s="138">
        <v>0</v>
      </c>
      <c r="AG75" s="138">
        <v>0</v>
      </c>
      <c r="AH75" s="168">
        <v>0</v>
      </c>
      <c r="AI75" s="167">
        <v>0</v>
      </c>
      <c r="AJ75" s="138">
        <v>0</v>
      </c>
      <c r="AK75" s="138">
        <v>0</v>
      </c>
      <c r="AL75" s="168">
        <v>0</v>
      </c>
      <c r="AM75" s="167">
        <v>0</v>
      </c>
      <c r="AN75" s="138">
        <v>0</v>
      </c>
      <c r="AO75" s="138">
        <v>0</v>
      </c>
      <c r="AP75" s="168">
        <v>0</v>
      </c>
      <c r="AQ75" s="167">
        <v>0</v>
      </c>
      <c r="AR75" s="138">
        <v>0</v>
      </c>
      <c r="AS75" s="138">
        <v>0</v>
      </c>
      <c r="AT75" s="168">
        <v>0</v>
      </c>
      <c r="AU75" s="167">
        <v>0</v>
      </c>
      <c r="AV75" s="138">
        <v>0</v>
      </c>
      <c r="AW75" s="138">
        <v>0</v>
      </c>
      <c r="AX75" s="168">
        <v>0</v>
      </c>
      <c r="AY75" s="167">
        <v>0</v>
      </c>
      <c r="AZ75" s="138">
        <v>0</v>
      </c>
      <c r="BA75" s="138">
        <v>0</v>
      </c>
      <c r="BB75" s="168">
        <v>0</v>
      </c>
      <c r="BC75" s="167">
        <v>0</v>
      </c>
      <c r="BD75" s="138">
        <v>0</v>
      </c>
      <c r="BE75" s="138">
        <v>0</v>
      </c>
      <c r="BF75" s="168">
        <v>0</v>
      </c>
      <c r="BG75" s="167">
        <v>0</v>
      </c>
      <c r="BH75" s="138">
        <v>0</v>
      </c>
      <c r="BI75" s="138">
        <v>0</v>
      </c>
      <c r="BJ75" s="168">
        <v>0</v>
      </c>
      <c r="BK75" s="167">
        <v>1</v>
      </c>
      <c r="BL75" s="138">
        <v>0</v>
      </c>
      <c r="BM75" s="138">
        <v>0</v>
      </c>
      <c r="BN75" s="168">
        <v>0</v>
      </c>
      <c r="BO75" s="167">
        <v>0</v>
      </c>
      <c r="BP75" s="138">
        <v>0</v>
      </c>
      <c r="BQ75" s="138">
        <v>0</v>
      </c>
      <c r="BR75" s="168">
        <v>0</v>
      </c>
      <c r="BS75" s="167">
        <v>0</v>
      </c>
      <c r="BT75" s="138">
        <v>0</v>
      </c>
      <c r="BU75" s="138">
        <v>0</v>
      </c>
      <c r="BV75" s="168">
        <v>0</v>
      </c>
      <c r="BW75" s="167">
        <v>0</v>
      </c>
      <c r="BX75" s="138">
        <v>0</v>
      </c>
      <c r="BY75" s="138">
        <v>0</v>
      </c>
      <c r="BZ75" s="168">
        <v>0</v>
      </c>
      <c r="CA75" s="167">
        <v>0</v>
      </c>
      <c r="CB75" s="138">
        <v>0</v>
      </c>
      <c r="CC75" s="138">
        <v>0</v>
      </c>
      <c r="CD75" s="168">
        <v>0</v>
      </c>
      <c r="CE75" s="167">
        <v>0</v>
      </c>
      <c r="CF75" s="138">
        <v>0</v>
      </c>
      <c r="CG75" s="138">
        <v>0</v>
      </c>
      <c r="CH75" s="138">
        <v>0</v>
      </c>
      <c r="CI75" s="167">
        <v>0</v>
      </c>
      <c r="CJ75" s="138">
        <v>0</v>
      </c>
      <c r="CK75" s="138">
        <v>0</v>
      </c>
      <c r="CL75" s="168">
        <v>0</v>
      </c>
      <c r="CM75" s="133"/>
      <c r="CN75" s="133"/>
      <c r="CO75" s="133"/>
    </row>
    <row r="76" spans="1:93" s="9" customFormat="1" ht="15.75" customHeight="1" thickBot="1">
      <c r="A76" s="400" t="s">
        <v>28</v>
      </c>
      <c r="B76" s="401"/>
      <c r="C76" s="216">
        <f t="shared" ref="C76:BN76" si="34">SUM(C56:C75)</f>
        <v>2</v>
      </c>
      <c r="D76" s="216">
        <f t="shared" si="34"/>
        <v>0</v>
      </c>
      <c r="E76" s="216">
        <f t="shared" si="34"/>
        <v>0</v>
      </c>
      <c r="F76" s="216">
        <f t="shared" si="34"/>
        <v>0</v>
      </c>
      <c r="G76" s="216">
        <f t="shared" si="34"/>
        <v>1</v>
      </c>
      <c r="H76" s="216">
        <f t="shared" si="34"/>
        <v>1</v>
      </c>
      <c r="I76" s="216">
        <f t="shared" si="34"/>
        <v>1</v>
      </c>
      <c r="J76" s="216">
        <f t="shared" si="34"/>
        <v>1</v>
      </c>
      <c r="K76" s="216">
        <f t="shared" si="34"/>
        <v>2</v>
      </c>
      <c r="L76" s="216">
        <f t="shared" si="34"/>
        <v>2</v>
      </c>
      <c r="M76" s="216">
        <f t="shared" si="34"/>
        <v>2</v>
      </c>
      <c r="N76" s="216">
        <f t="shared" si="34"/>
        <v>2</v>
      </c>
      <c r="O76" s="216">
        <f t="shared" si="34"/>
        <v>4</v>
      </c>
      <c r="P76" s="216">
        <f t="shared" si="34"/>
        <v>1</v>
      </c>
      <c r="Q76" s="216">
        <f t="shared" si="34"/>
        <v>1</v>
      </c>
      <c r="R76" s="216">
        <f t="shared" si="34"/>
        <v>1</v>
      </c>
      <c r="S76" s="216">
        <f t="shared" si="34"/>
        <v>1</v>
      </c>
      <c r="T76" s="216">
        <f t="shared" si="34"/>
        <v>1</v>
      </c>
      <c r="U76" s="216">
        <f t="shared" si="34"/>
        <v>1</v>
      </c>
      <c r="V76" s="216">
        <f t="shared" si="34"/>
        <v>1</v>
      </c>
      <c r="W76" s="216">
        <f t="shared" si="34"/>
        <v>1</v>
      </c>
      <c r="X76" s="216">
        <f t="shared" si="34"/>
        <v>1</v>
      </c>
      <c r="Y76" s="216">
        <f t="shared" si="34"/>
        <v>1</v>
      </c>
      <c r="Z76" s="216">
        <f t="shared" si="34"/>
        <v>1</v>
      </c>
      <c r="AA76" s="216">
        <f t="shared" si="34"/>
        <v>1</v>
      </c>
      <c r="AB76" s="216">
        <f t="shared" si="34"/>
        <v>1</v>
      </c>
      <c r="AC76" s="216">
        <f t="shared" si="34"/>
        <v>1</v>
      </c>
      <c r="AD76" s="216">
        <f t="shared" si="34"/>
        <v>1</v>
      </c>
      <c r="AE76" s="216">
        <f t="shared" si="34"/>
        <v>1</v>
      </c>
      <c r="AF76" s="216">
        <f t="shared" si="34"/>
        <v>1</v>
      </c>
      <c r="AG76" s="216">
        <f t="shared" si="34"/>
        <v>1</v>
      </c>
      <c r="AH76" s="216">
        <f t="shared" si="34"/>
        <v>1</v>
      </c>
      <c r="AI76" s="216">
        <f t="shared" si="34"/>
        <v>1</v>
      </c>
      <c r="AJ76" s="216">
        <f t="shared" si="34"/>
        <v>1</v>
      </c>
      <c r="AK76" s="216">
        <f t="shared" si="34"/>
        <v>1</v>
      </c>
      <c r="AL76" s="216">
        <f t="shared" si="34"/>
        <v>1</v>
      </c>
      <c r="AM76" s="216">
        <f t="shared" si="34"/>
        <v>1</v>
      </c>
      <c r="AN76" s="216">
        <f t="shared" si="34"/>
        <v>1</v>
      </c>
      <c r="AO76" s="216">
        <f t="shared" si="34"/>
        <v>1</v>
      </c>
      <c r="AP76" s="216">
        <f t="shared" si="34"/>
        <v>1</v>
      </c>
      <c r="AQ76" s="216">
        <f t="shared" si="34"/>
        <v>1</v>
      </c>
      <c r="AR76" s="216">
        <f t="shared" si="34"/>
        <v>1</v>
      </c>
      <c r="AS76" s="216">
        <f t="shared" si="34"/>
        <v>1</v>
      </c>
      <c r="AT76" s="216">
        <f t="shared" si="34"/>
        <v>1</v>
      </c>
      <c r="AU76" s="216">
        <f t="shared" si="34"/>
        <v>1</v>
      </c>
      <c r="AV76" s="216">
        <f t="shared" si="34"/>
        <v>1</v>
      </c>
      <c r="AW76" s="216">
        <f t="shared" si="34"/>
        <v>1</v>
      </c>
      <c r="AX76" s="216">
        <f t="shared" si="34"/>
        <v>1</v>
      </c>
      <c r="AY76" s="216">
        <f t="shared" si="34"/>
        <v>1</v>
      </c>
      <c r="AZ76" s="216">
        <f t="shared" si="34"/>
        <v>1</v>
      </c>
      <c r="BA76" s="216">
        <f t="shared" si="34"/>
        <v>1</v>
      </c>
      <c r="BB76" s="216">
        <f t="shared" si="34"/>
        <v>1</v>
      </c>
      <c r="BC76" s="216">
        <f t="shared" si="34"/>
        <v>1</v>
      </c>
      <c r="BD76" s="216">
        <f t="shared" si="34"/>
        <v>1</v>
      </c>
      <c r="BE76" s="216">
        <f t="shared" si="34"/>
        <v>1</v>
      </c>
      <c r="BF76" s="216">
        <f t="shared" si="34"/>
        <v>1</v>
      </c>
      <c r="BG76" s="216">
        <f t="shared" si="34"/>
        <v>0</v>
      </c>
      <c r="BH76" s="216">
        <f t="shared" si="34"/>
        <v>0</v>
      </c>
      <c r="BI76" s="216">
        <f t="shared" si="34"/>
        <v>0</v>
      </c>
      <c r="BJ76" s="216">
        <f t="shared" si="34"/>
        <v>0</v>
      </c>
      <c r="BK76" s="216">
        <f t="shared" si="34"/>
        <v>1</v>
      </c>
      <c r="BL76" s="216">
        <f t="shared" si="34"/>
        <v>1</v>
      </c>
      <c r="BM76" s="216">
        <f t="shared" si="34"/>
        <v>1</v>
      </c>
      <c r="BN76" s="216">
        <f t="shared" si="34"/>
        <v>1</v>
      </c>
      <c r="BO76" s="216">
        <f t="shared" ref="BO76:CL76" si="35">SUM(BO56:BO75)</f>
        <v>1</v>
      </c>
      <c r="BP76" s="216">
        <f t="shared" si="35"/>
        <v>1</v>
      </c>
      <c r="BQ76" s="216">
        <f t="shared" si="35"/>
        <v>1</v>
      </c>
      <c r="BR76" s="216">
        <f t="shared" si="35"/>
        <v>1</v>
      </c>
      <c r="BS76" s="216">
        <f t="shared" si="35"/>
        <v>1</v>
      </c>
      <c r="BT76" s="216">
        <f t="shared" si="35"/>
        <v>1</v>
      </c>
      <c r="BU76" s="216">
        <f t="shared" si="35"/>
        <v>1</v>
      </c>
      <c r="BV76" s="216">
        <f t="shared" si="35"/>
        <v>1</v>
      </c>
      <c r="BW76" s="216">
        <f t="shared" si="35"/>
        <v>1</v>
      </c>
      <c r="BX76" s="216">
        <f t="shared" si="35"/>
        <v>1</v>
      </c>
      <c r="BY76" s="216">
        <f t="shared" si="35"/>
        <v>1</v>
      </c>
      <c r="BZ76" s="216">
        <f t="shared" si="35"/>
        <v>1</v>
      </c>
      <c r="CA76" s="216">
        <f t="shared" si="35"/>
        <v>1</v>
      </c>
      <c r="CB76" s="216">
        <f t="shared" si="35"/>
        <v>1</v>
      </c>
      <c r="CC76" s="216">
        <f t="shared" si="35"/>
        <v>1</v>
      </c>
      <c r="CD76" s="216">
        <f t="shared" si="35"/>
        <v>1</v>
      </c>
      <c r="CE76" s="216">
        <f t="shared" si="35"/>
        <v>1</v>
      </c>
      <c r="CF76" s="216">
        <f t="shared" si="35"/>
        <v>1</v>
      </c>
      <c r="CG76" s="216">
        <f t="shared" si="35"/>
        <v>1</v>
      </c>
      <c r="CH76" s="216">
        <f t="shared" si="35"/>
        <v>1</v>
      </c>
      <c r="CI76" s="216">
        <f t="shared" si="35"/>
        <v>1</v>
      </c>
      <c r="CJ76" s="216">
        <f t="shared" si="35"/>
        <v>1</v>
      </c>
      <c r="CK76" s="216">
        <f t="shared" si="35"/>
        <v>1</v>
      </c>
      <c r="CL76" s="216">
        <f t="shared" si="35"/>
        <v>1</v>
      </c>
      <c r="CM76" s="135"/>
      <c r="CN76" s="135"/>
      <c r="CO76" s="135"/>
    </row>
    <row r="77" spans="1:93" s="34" customFormat="1" ht="15.75" customHeight="1" thickBot="1">
      <c r="A77" s="402" t="s">
        <v>55</v>
      </c>
      <c r="B77" s="403"/>
      <c r="C77" s="215">
        <f>C76/$CM$65</f>
        <v>1</v>
      </c>
      <c r="D77" s="215">
        <f t="shared" ref="D77:F77" si="36">D76/$CM$65</f>
        <v>0</v>
      </c>
      <c r="E77" s="215">
        <f t="shared" si="36"/>
        <v>0</v>
      </c>
      <c r="F77" s="215">
        <f t="shared" si="36"/>
        <v>0</v>
      </c>
      <c r="G77" s="215">
        <f>G76/$CM$66</f>
        <v>0.25</v>
      </c>
      <c r="H77" s="215">
        <f t="shared" ref="H77:J77" si="37">H76/$CM$66</f>
        <v>0.25</v>
      </c>
      <c r="I77" s="215">
        <f t="shared" si="37"/>
        <v>0.25</v>
      </c>
      <c r="J77" s="215">
        <f t="shared" si="37"/>
        <v>0.25</v>
      </c>
      <c r="K77" s="215">
        <f>K76/$CM$67</f>
        <v>0.25</v>
      </c>
      <c r="L77" s="215">
        <f t="shared" ref="L77:N77" si="38">L76/$CM$67</f>
        <v>0.25</v>
      </c>
      <c r="M77" s="215">
        <f t="shared" si="38"/>
        <v>0.25</v>
      </c>
      <c r="N77" s="215">
        <f t="shared" si="38"/>
        <v>0.25</v>
      </c>
      <c r="O77" s="215">
        <f>O76/$CM$68</f>
        <v>0.5714285714285714</v>
      </c>
      <c r="P77" s="215">
        <f t="shared" ref="P77:R77" si="39">P76/$CM$68</f>
        <v>0.14285714285714285</v>
      </c>
      <c r="Q77" s="215">
        <f t="shared" si="39"/>
        <v>0.14285714285714285</v>
      </c>
      <c r="R77" s="215">
        <f t="shared" si="39"/>
        <v>0.14285714285714285</v>
      </c>
      <c r="S77" s="215">
        <f>S76/$CM$69</f>
        <v>0.25</v>
      </c>
      <c r="T77" s="215">
        <f t="shared" ref="T77:V77" si="40">T76/$CM$69</f>
        <v>0.25</v>
      </c>
      <c r="U77" s="215">
        <f t="shared" si="40"/>
        <v>0.25</v>
      </c>
      <c r="V77" s="215">
        <f t="shared" si="40"/>
        <v>0.25</v>
      </c>
      <c r="W77" s="215">
        <f>W76/$CM$70</f>
        <v>0.25</v>
      </c>
      <c r="X77" s="215">
        <f t="shared" ref="X77:Z77" si="41">X76/$CM$70</f>
        <v>0.25</v>
      </c>
      <c r="Y77" s="215">
        <f t="shared" si="41"/>
        <v>0.25</v>
      </c>
      <c r="Z77" s="215">
        <f t="shared" si="41"/>
        <v>0.25</v>
      </c>
      <c r="AA77" s="215">
        <f>AA76/$CN$65</f>
        <v>0.25</v>
      </c>
      <c r="AB77" s="215">
        <f t="shared" ref="AB77:AD77" si="42">AB76/$CN$65</f>
        <v>0.25</v>
      </c>
      <c r="AC77" s="215">
        <f t="shared" si="42"/>
        <v>0.25</v>
      </c>
      <c r="AD77" s="215">
        <f t="shared" si="42"/>
        <v>0.25</v>
      </c>
      <c r="AE77" s="215">
        <f>AE76/$CN$66</f>
        <v>0.25</v>
      </c>
      <c r="AF77" s="215">
        <f t="shared" ref="AF77:AH77" si="43">AF76/$CN$66</f>
        <v>0.25</v>
      </c>
      <c r="AG77" s="215">
        <f t="shared" si="43"/>
        <v>0.25</v>
      </c>
      <c r="AH77" s="215">
        <f t="shared" si="43"/>
        <v>0.25</v>
      </c>
      <c r="AI77" s="215">
        <f>AI76/$CN$67</f>
        <v>0.25</v>
      </c>
      <c r="AJ77" s="215">
        <f t="shared" ref="AJ77:AL77" si="44">AJ76/$CN$67</f>
        <v>0.25</v>
      </c>
      <c r="AK77" s="215">
        <f t="shared" si="44"/>
        <v>0.25</v>
      </c>
      <c r="AL77" s="215">
        <f t="shared" si="44"/>
        <v>0.25</v>
      </c>
      <c r="AM77" s="215">
        <f>AM76/$CN$68</f>
        <v>0.25</v>
      </c>
      <c r="AN77" s="215">
        <f t="shared" ref="AN77:AP77" si="45">AN76/$CN$68</f>
        <v>0.25</v>
      </c>
      <c r="AO77" s="215">
        <f t="shared" si="45"/>
        <v>0.25</v>
      </c>
      <c r="AP77" s="215">
        <f t="shared" si="45"/>
        <v>0.25</v>
      </c>
      <c r="AQ77" s="215">
        <f>AQ76/$CN$69</f>
        <v>0.25</v>
      </c>
      <c r="AR77" s="215">
        <f t="shared" ref="AR77:AT77" si="46">AR76/$CN$69</f>
        <v>0.25</v>
      </c>
      <c r="AS77" s="215">
        <f t="shared" si="46"/>
        <v>0.25</v>
      </c>
      <c r="AT77" s="215">
        <f t="shared" si="46"/>
        <v>0.25</v>
      </c>
      <c r="AU77" s="215">
        <f>AU76/$CN$70</f>
        <v>0.25</v>
      </c>
      <c r="AV77" s="215">
        <f t="shared" ref="AV77:AX77" si="47">AV76/$CN$70</f>
        <v>0.25</v>
      </c>
      <c r="AW77" s="215">
        <f t="shared" si="47"/>
        <v>0.25</v>
      </c>
      <c r="AX77" s="215">
        <f t="shared" si="47"/>
        <v>0.25</v>
      </c>
      <c r="AY77" s="215">
        <f>AY76/$CN$71</f>
        <v>0.25</v>
      </c>
      <c r="AZ77" s="215">
        <f t="shared" ref="AZ77:BB77" si="48">AZ76/$CN$71</f>
        <v>0.25</v>
      </c>
      <c r="BA77" s="215">
        <f t="shared" si="48"/>
        <v>0.25</v>
      </c>
      <c r="BB77" s="215">
        <f t="shared" si="48"/>
        <v>0.25</v>
      </c>
      <c r="BC77" s="215">
        <f>BC76/$CN$72</f>
        <v>0.25</v>
      </c>
      <c r="BD77" s="215">
        <f t="shared" ref="BD77:BF77" si="49">BD76/$CN$72</f>
        <v>0.25</v>
      </c>
      <c r="BE77" s="215">
        <f t="shared" si="49"/>
        <v>0.25</v>
      </c>
      <c r="BF77" s="215">
        <f t="shared" si="49"/>
        <v>0.25</v>
      </c>
      <c r="BG77" s="215">
        <f>BG76/$CN$73</f>
        <v>0</v>
      </c>
      <c r="BH77" s="215">
        <f t="shared" ref="BH77:BJ77" si="50">BH76/$CN$73</f>
        <v>0</v>
      </c>
      <c r="BI77" s="215">
        <f t="shared" si="50"/>
        <v>0</v>
      </c>
      <c r="BJ77" s="215">
        <f t="shared" si="50"/>
        <v>0</v>
      </c>
      <c r="BK77" s="215">
        <f>BK76/$CO$65</f>
        <v>0.25</v>
      </c>
      <c r="BL77" s="215">
        <f t="shared" ref="BL77:BN77" si="51">BL76/$CO$65</f>
        <v>0.25</v>
      </c>
      <c r="BM77" s="215">
        <f t="shared" si="51"/>
        <v>0.25</v>
      </c>
      <c r="BN77" s="215">
        <f t="shared" si="51"/>
        <v>0.25</v>
      </c>
      <c r="BO77" s="215">
        <f>BO76/$CO$66</f>
        <v>0.25</v>
      </c>
      <c r="BP77" s="215">
        <f t="shared" ref="BP77:BR77" si="52">BP76/$CO$66</f>
        <v>0.25</v>
      </c>
      <c r="BQ77" s="215">
        <f t="shared" si="52"/>
        <v>0.25</v>
      </c>
      <c r="BR77" s="215">
        <f t="shared" si="52"/>
        <v>0.25</v>
      </c>
      <c r="BS77" s="215">
        <f>BS76/$CO$67</f>
        <v>0.25</v>
      </c>
      <c r="BT77" s="215">
        <f t="shared" ref="BT77:BV77" si="53">BT76/$CO$67</f>
        <v>0.25</v>
      </c>
      <c r="BU77" s="215">
        <f t="shared" si="53"/>
        <v>0.25</v>
      </c>
      <c r="BV77" s="215">
        <f t="shared" si="53"/>
        <v>0.25</v>
      </c>
      <c r="BW77" s="215">
        <f>BW76/$CO$68</f>
        <v>0.25</v>
      </c>
      <c r="BX77" s="215">
        <f t="shared" ref="BX77:BZ77" si="54">BX76/$CO$68</f>
        <v>0.25</v>
      </c>
      <c r="BY77" s="215">
        <f t="shared" si="54"/>
        <v>0.25</v>
      </c>
      <c r="BZ77" s="215">
        <f t="shared" si="54"/>
        <v>0.25</v>
      </c>
      <c r="CA77" s="215">
        <f>CA76/$CO$69</f>
        <v>0.25</v>
      </c>
      <c r="CB77" s="215">
        <f t="shared" ref="CB77:CD77" si="55">CB76/$CO$69</f>
        <v>0.25</v>
      </c>
      <c r="CC77" s="215">
        <f t="shared" si="55"/>
        <v>0.25</v>
      </c>
      <c r="CD77" s="215">
        <f t="shared" si="55"/>
        <v>0.25</v>
      </c>
      <c r="CE77" s="215">
        <f>CE76/$CO$70</f>
        <v>0.25</v>
      </c>
      <c r="CF77" s="215">
        <f t="shared" ref="CF77:CH77" si="56">CF76/$CO$70</f>
        <v>0.25</v>
      </c>
      <c r="CG77" s="215">
        <f t="shared" si="56"/>
        <v>0.25</v>
      </c>
      <c r="CH77" s="215">
        <f t="shared" si="56"/>
        <v>0.25</v>
      </c>
      <c r="CI77" s="215">
        <f>CI76/$CO$71</f>
        <v>0.25</v>
      </c>
      <c r="CJ77" s="215">
        <f t="shared" ref="CJ77:CL77" si="57">CJ76/$CO$71</f>
        <v>0.25</v>
      </c>
      <c r="CK77" s="215">
        <f t="shared" si="57"/>
        <v>0.25</v>
      </c>
      <c r="CL77" s="215">
        <f t="shared" si="57"/>
        <v>0.25</v>
      </c>
      <c r="CM77" s="137"/>
      <c r="CN77" s="137"/>
      <c r="CO77" s="137"/>
    </row>
    <row r="78" spans="1:93" s="34" customFormat="1" ht="15.75" customHeight="1">
      <c r="AI78" s="41"/>
      <c r="AJ78" s="41"/>
      <c r="BY78" s="34">
        <v>0</v>
      </c>
      <c r="CM78" s="137"/>
      <c r="CN78" s="137"/>
      <c r="CO78" s="137"/>
    </row>
    <row r="79" spans="1:93" s="2" customFormat="1" ht="15.75" customHeight="1" thickBot="1">
      <c r="B79" s="33" t="s">
        <v>58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I79" s="41"/>
      <c r="AJ79" s="41"/>
      <c r="CM79" s="133"/>
      <c r="CN79" s="133"/>
      <c r="CO79" s="133"/>
    </row>
    <row r="80" spans="1:93" s="2" customFormat="1" ht="15.75" customHeight="1" thickBot="1">
      <c r="B80" s="6" t="s">
        <v>57</v>
      </c>
      <c r="C80" s="346" t="s">
        <v>120</v>
      </c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410" t="s">
        <v>121</v>
      </c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348"/>
      <c r="BI80" s="348"/>
      <c r="BJ80" s="411"/>
      <c r="BK80" s="412" t="s">
        <v>117</v>
      </c>
      <c r="BL80" s="336"/>
      <c r="BM80" s="336"/>
      <c r="BN80" s="336"/>
      <c r="BO80" s="336"/>
      <c r="BP80" s="336"/>
      <c r="BQ80" s="336"/>
      <c r="BR80" s="336"/>
      <c r="BS80" s="336"/>
      <c r="BT80" s="336"/>
      <c r="BU80" s="336"/>
      <c r="BV80" s="336"/>
      <c r="BW80" s="336"/>
      <c r="BX80" s="336"/>
      <c r="BY80" s="336"/>
      <c r="BZ80" s="336"/>
      <c r="CA80" s="336"/>
      <c r="CB80" s="336"/>
      <c r="CC80" s="336"/>
      <c r="CD80" s="336"/>
      <c r="CE80" s="336"/>
      <c r="CF80" s="336"/>
      <c r="CG80" s="336"/>
      <c r="CH80" s="336"/>
      <c r="CI80" s="336"/>
      <c r="CJ80" s="336"/>
      <c r="CK80" s="336"/>
      <c r="CL80" s="413"/>
      <c r="CM80" s="133"/>
      <c r="CN80" s="133"/>
      <c r="CO80" s="133"/>
    </row>
    <row r="81" spans="1:93" s="2" customFormat="1" ht="15.75" customHeight="1" thickBot="1">
      <c r="A81" s="201" t="s">
        <v>41</v>
      </c>
      <c r="B81" s="202">
        <f>SUM(C10:F29)</f>
        <v>9</v>
      </c>
      <c r="C81" s="236">
        <f>C31</f>
        <v>0.33333333333333331</v>
      </c>
      <c r="D81" s="237">
        <f t="shared" ref="D81:AI81" si="58">D31</f>
        <v>0.22222222222222221</v>
      </c>
      <c r="E81" s="237">
        <f t="shared" si="58"/>
        <v>0.22222222222222221</v>
      </c>
      <c r="F81" s="238">
        <f t="shared" si="58"/>
        <v>0.22222222222222221</v>
      </c>
      <c r="G81" s="236">
        <f t="shared" si="58"/>
        <v>0.33333333333333331</v>
      </c>
      <c r="H81" s="237">
        <f t="shared" si="58"/>
        <v>0.22222222222222221</v>
      </c>
      <c r="I81" s="237">
        <f t="shared" si="58"/>
        <v>0.22222222222222221</v>
      </c>
      <c r="J81" s="238">
        <f t="shared" si="58"/>
        <v>0.22222222222222221</v>
      </c>
      <c r="K81" s="236">
        <f t="shared" si="58"/>
        <v>1</v>
      </c>
      <c r="L81" s="237">
        <f t="shared" si="58"/>
        <v>0</v>
      </c>
      <c r="M81" s="237">
        <f t="shared" si="58"/>
        <v>0</v>
      </c>
      <c r="N81" s="238">
        <f t="shared" si="58"/>
        <v>0</v>
      </c>
      <c r="O81" s="236">
        <f t="shared" si="58"/>
        <v>0.4</v>
      </c>
      <c r="P81" s="237">
        <f t="shared" si="58"/>
        <v>0.2</v>
      </c>
      <c r="Q81" s="237">
        <f t="shared" si="58"/>
        <v>0.2</v>
      </c>
      <c r="R81" s="238">
        <f t="shared" si="58"/>
        <v>0.2</v>
      </c>
      <c r="S81" s="236">
        <f t="shared" si="58"/>
        <v>0</v>
      </c>
      <c r="T81" s="237">
        <f t="shared" si="58"/>
        <v>0</v>
      </c>
      <c r="U81" s="237">
        <f t="shared" si="58"/>
        <v>1</v>
      </c>
      <c r="V81" s="238">
        <f t="shared" si="58"/>
        <v>0</v>
      </c>
      <c r="W81" s="236">
        <f t="shared" si="58"/>
        <v>1</v>
      </c>
      <c r="X81" s="237">
        <f t="shared" si="58"/>
        <v>0</v>
      </c>
      <c r="Y81" s="237">
        <f t="shared" si="58"/>
        <v>0</v>
      </c>
      <c r="Z81" s="238">
        <f t="shared" si="58"/>
        <v>0</v>
      </c>
      <c r="AA81" s="236">
        <f t="shared" si="58"/>
        <v>1</v>
      </c>
      <c r="AB81" s="237">
        <f t="shared" si="58"/>
        <v>0</v>
      </c>
      <c r="AC81" s="237">
        <f t="shared" si="58"/>
        <v>0</v>
      </c>
      <c r="AD81" s="238">
        <f t="shared" si="58"/>
        <v>0</v>
      </c>
      <c r="AE81" s="236">
        <f t="shared" si="58"/>
        <v>0.25</v>
      </c>
      <c r="AF81" s="237">
        <f t="shared" si="58"/>
        <v>0.25</v>
      </c>
      <c r="AG81" s="237">
        <f t="shared" si="58"/>
        <v>0.25</v>
      </c>
      <c r="AH81" s="238">
        <f t="shared" si="58"/>
        <v>0.25</v>
      </c>
      <c r="AI81" s="236">
        <f t="shared" si="58"/>
        <v>0.25</v>
      </c>
      <c r="AJ81" s="237">
        <f t="shared" ref="AJ81:CH81" si="59">AJ31</f>
        <v>0.25</v>
      </c>
      <c r="AK81" s="237">
        <f t="shared" si="59"/>
        <v>0.25</v>
      </c>
      <c r="AL81" s="238">
        <f t="shared" si="59"/>
        <v>0.25</v>
      </c>
      <c r="AM81" s="236">
        <f t="shared" si="59"/>
        <v>0.25</v>
      </c>
      <c r="AN81" s="237">
        <f t="shared" si="59"/>
        <v>0.25</v>
      </c>
      <c r="AO81" s="237">
        <f t="shared" si="59"/>
        <v>0.25</v>
      </c>
      <c r="AP81" s="238">
        <f t="shared" si="59"/>
        <v>0.25</v>
      </c>
      <c r="AQ81" s="236">
        <f t="shared" si="59"/>
        <v>0.25</v>
      </c>
      <c r="AR81" s="237">
        <f t="shared" si="59"/>
        <v>0.25</v>
      </c>
      <c r="AS81" s="237">
        <f t="shared" si="59"/>
        <v>0.25</v>
      </c>
      <c r="AT81" s="238">
        <f t="shared" si="59"/>
        <v>0.25</v>
      </c>
      <c r="AU81" s="236">
        <f t="shared" si="59"/>
        <v>0.1</v>
      </c>
      <c r="AV81" s="237">
        <f t="shared" si="59"/>
        <v>0.2</v>
      </c>
      <c r="AW81" s="237">
        <f t="shared" si="59"/>
        <v>0.2</v>
      </c>
      <c r="AX81" s="238">
        <f t="shared" si="59"/>
        <v>0.5</v>
      </c>
      <c r="AY81" s="236">
        <f t="shared" si="59"/>
        <v>0</v>
      </c>
      <c r="AZ81" s="237">
        <f t="shared" si="59"/>
        <v>0</v>
      </c>
      <c r="BA81" s="237">
        <f t="shared" si="59"/>
        <v>0</v>
      </c>
      <c r="BB81" s="238">
        <f t="shared" si="59"/>
        <v>1</v>
      </c>
      <c r="BC81" s="236">
        <f t="shared" si="59"/>
        <v>0.25</v>
      </c>
      <c r="BD81" s="237">
        <f t="shared" si="59"/>
        <v>0.25</v>
      </c>
      <c r="BE81" s="237">
        <f t="shared" si="59"/>
        <v>0.25</v>
      </c>
      <c r="BF81" s="238">
        <f t="shared" si="59"/>
        <v>0.25</v>
      </c>
      <c r="BG81" s="236">
        <f t="shared" si="59"/>
        <v>0.14285714285714285</v>
      </c>
      <c r="BH81" s="237">
        <f t="shared" si="59"/>
        <v>0.14285714285714285</v>
      </c>
      <c r="BI81" s="237">
        <f t="shared" si="59"/>
        <v>0.5714285714285714</v>
      </c>
      <c r="BJ81" s="238">
        <f t="shared" si="59"/>
        <v>0.14285714285714285</v>
      </c>
      <c r="BK81" s="236">
        <f t="shared" si="59"/>
        <v>0.25</v>
      </c>
      <c r="BL81" s="237">
        <f t="shared" si="59"/>
        <v>0.25</v>
      </c>
      <c r="BM81" s="237">
        <f t="shared" si="59"/>
        <v>0.25</v>
      </c>
      <c r="BN81" s="238">
        <f t="shared" si="59"/>
        <v>0.25</v>
      </c>
      <c r="BO81" s="236">
        <f t="shared" si="59"/>
        <v>0.25</v>
      </c>
      <c r="BP81" s="237">
        <f t="shared" si="59"/>
        <v>0.25</v>
      </c>
      <c r="BQ81" s="237">
        <f t="shared" si="59"/>
        <v>0.25</v>
      </c>
      <c r="BR81" s="238">
        <f t="shared" si="59"/>
        <v>0.25</v>
      </c>
      <c r="BS81" s="236">
        <f t="shared" si="59"/>
        <v>0.25</v>
      </c>
      <c r="BT81" s="237">
        <f t="shared" si="59"/>
        <v>0.25</v>
      </c>
      <c r="BU81" s="237">
        <f t="shared" si="59"/>
        <v>0.25</v>
      </c>
      <c r="BV81" s="238">
        <f t="shared" si="59"/>
        <v>0.25</v>
      </c>
      <c r="BW81" s="236">
        <f t="shared" si="59"/>
        <v>0.2</v>
      </c>
      <c r="BX81" s="237">
        <f t="shared" si="59"/>
        <v>0.4</v>
      </c>
      <c r="BY81" s="237">
        <f t="shared" si="59"/>
        <v>0.2</v>
      </c>
      <c r="BZ81" s="238">
        <f t="shared" si="59"/>
        <v>0.2</v>
      </c>
      <c r="CA81" s="236">
        <f t="shared" si="59"/>
        <v>0.25</v>
      </c>
      <c r="CB81" s="237">
        <f t="shared" si="59"/>
        <v>0.25</v>
      </c>
      <c r="CC81" s="237">
        <f t="shared" si="59"/>
        <v>0.25</v>
      </c>
      <c r="CD81" s="238">
        <f t="shared" si="59"/>
        <v>0.25</v>
      </c>
      <c r="CE81" s="236">
        <f t="shared" si="59"/>
        <v>0.25</v>
      </c>
      <c r="CF81" s="237">
        <f t="shared" si="59"/>
        <v>0.25</v>
      </c>
      <c r="CG81" s="237">
        <f t="shared" si="59"/>
        <v>0.25</v>
      </c>
      <c r="CH81" s="238">
        <f t="shared" si="59"/>
        <v>0.25</v>
      </c>
      <c r="CI81" s="236">
        <f t="shared" ref="CI81:CL81" si="60">CI31</f>
        <v>0.25</v>
      </c>
      <c r="CJ81" s="237">
        <f t="shared" si="60"/>
        <v>0.25</v>
      </c>
      <c r="CK81" s="237">
        <f t="shared" si="60"/>
        <v>0.25</v>
      </c>
      <c r="CL81" s="238">
        <f t="shared" si="60"/>
        <v>0.25</v>
      </c>
      <c r="CM81" s="133"/>
      <c r="CN81" s="133"/>
      <c r="CO81" s="133"/>
    </row>
    <row r="82" spans="1:93" s="2" customFormat="1" ht="15.75" customHeight="1" thickBot="1">
      <c r="A82" s="203" t="s">
        <v>39</v>
      </c>
      <c r="B82" s="204">
        <f>SUM(C33:F52)</f>
        <v>2</v>
      </c>
      <c r="C82" s="239">
        <f>C54</f>
        <v>1</v>
      </c>
      <c r="D82" s="240">
        <f t="shared" ref="D82:AI82" si="61">D54</f>
        <v>0</v>
      </c>
      <c r="E82" s="240">
        <f t="shared" si="61"/>
        <v>0</v>
      </c>
      <c r="F82" s="241">
        <f t="shared" si="61"/>
        <v>0</v>
      </c>
      <c r="G82" s="239">
        <f t="shared" si="61"/>
        <v>0.25</v>
      </c>
      <c r="H82" s="240">
        <f t="shared" si="61"/>
        <v>0.25</v>
      </c>
      <c r="I82" s="240">
        <f t="shared" si="61"/>
        <v>0.25</v>
      </c>
      <c r="J82" s="241">
        <f t="shared" si="61"/>
        <v>0.25</v>
      </c>
      <c r="K82" s="239">
        <f t="shared" si="61"/>
        <v>0.25</v>
      </c>
      <c r="L82" s="240">
        <f t="shared" si="61"/>
        <v>0.25</v>
      </c>
      <c r="M82" s="240">
        <f t="shared" si="61"/>
        <v>0.25</v>
      </c>
      <c r="N82" s="241">
        <f t="shared" si="61"/>
        <v>0.25</v>
      </c>
      <c r="O82" s="239">
        <f t="shared" si="61"/>
        <v>0.25</v>
      </c>
      <c r="P82" s="240">
        <f t="shared" si="61"/>
        <v>0.25</v>
      </c>
      <c r="Q82" s="240">
        <f t="shared" si="61"/>
        <v>0.25</v>
      </c>
      <c r="R82" s="241">
        <f t="shared" si="61"/>
        <v>0.25</v>
      </c>
      <c r="S82" s="239">
        <f t="shared" si="61"/>
        <v>0.25</v>
      </c>
      <c r="T82" s="240">
        <f t="shared" si="61"/>
        <v>0.25</v>
      </c>
      <c r="U82" s="240">
        <f t="shared" si="61"/>
        <v>0.25</v>
      </c>
      <c r="V82" s="241">
        <f t="shared" si="61"/>
        <v>0.25</v>
      </c>
      <c r="W82" s="239">
        <f t="shared" si="61"/>
        <v>0.25</v>
      </c>
      <c r="X82" s="240">
        <f t="shared" si="61"/>
        <v>0.25</v>
      </c>
      <c r="Y82" s="240">
        <f t="shared" si="61"/>
        <v>0.25</v>
      </c>
      <c r="Z82" s="241">
        <f t="shared" si="61"/>
        <v>0.25</v>
      </c>
      <c r="AA82" s="239">
        <f t="shared" si="61"/>
        <v>0.25</v>
      </c>
      <c r="AB82" s="240">
        <f t="shared" si="61"/>
        <v>0.25</v>
      </c>
      <c r="AC82" s="240">
        <f t="shared" si="61"/>
        <v>0.25</v>
      </c>
      <c r="AD82" s="241">
        <f t="shared" si="61"/>
        <v>0.25</v>
      </c>
      <c r="AE82" s="239">
        <f t="shared" si="61"/>
        <v>0.25</v>
      </c>
      <c r="AF82" s="240">
        <f t="shared" si="61"/>
        <v>0.25</v>
      </c>
      <c r="AG82" s="240">
        <f t="shared" si="61"/>
        <v>0.25</v>
      </c>
      <c r="AH82" s="241">
        <f t="shared" si="61"/>
        <v>0.25</v>
      </c>
      <c r="AI82" s="239">
        <f t="shared" si="61"/>
        <v>0.25</v>
      </c>
      <c r="AJ82" s="240">
        <f t="shared" ref="AJ82:CH82" si="62">AJ54</f>
        <v>0.25</v>
      </c>
      <c r="AK82" s="240">
        <f t="shared" si="62"/>
        <v>0.25</v>
      </c>
      <c r="AL82" s="241">
        <f t="shared" si="62"/>
        <v>0.25</v>
      </c>
      <c r="AM82" s="239">
        <f t="shared" si="62"/>
        <v>0.25</v>
      </c>
      <c r="AN82" s="240">
        <f t="shared" si="62"/>
        <v>0.25</v>
      </c>
      <c r="AO82" s="240">
        <f t="shared" si="62"/>
        <v>0.25</v>
      </c>
      <c r="AP82" s="241">
        <f t="shared" si="62"/>
        <v>0.25</v>
      </c>
      <c r="AQ82" s="239">
        <f t="shared" si="62"/>
        <v>0.25</v>
      </c>
      <c r="AR82" s="240">
        <f t="shared" si="62"/>
        <v>0.25</v>
      </c>
      <c r="AS82" s="240">
        <f t="shared" si="62"/>
        <v>0.25</v>
      </c>
      <c r="AT82" s="241">
        <f t="shared" si="62"/>
        <v>0.25</v>
      </c>
      <c r="AU82" s="239">
        <f t="shared" si="62"/>
        <v>0.25</v>
      </c>
      <c r="AV82" s="240">
        <f t="shared" si="62"/>
        <v>0.25</v>
      </c>
      <c r="AW82" s="240">
        <f t="shared" si="62"/>
        <v>0.25</v>
      </c>
      <c r="AX82" s="241">
        <f t="shared" si="62"/>
        <v>0.25</v>
      </c>
      <c r="AY82" s="239">
        <f t="shared" si="62"/>
        <v>0.25</v>
      </c>
      <c r="AZ82" s="240">
        <f t="shared" si="62"/>
        <v>0.25</v>
      </c>
      <c r="BA82" s="240">
        <f t="shared" si="62"/>
        <v>0.25</v>
      </c>
      <c r="BB82" s="241">
        <f t="shared" si="62"/>
        <v>0.25</v>
      </c>
      <c r="BC82" s="239">
        <f t="shared" si="62"/>
        <v>0.25</v>
      </c>
      <c r="BD82" s="240">
        <f t="shared" si="62"/>
        <v>0.25</v>
      </c>
      <c r="BE82" s="240">
        <f t="shared" si="62"/>
        <v>0.25</v>
      </c>
      <c r="BF82" s="241">
        <f t="shared" si="62"/>
        <v>0.25</v>
      </c>
      <c r="BG82" s="239">
        <f t="shared" si="62"/>
        <v>0.25</v>
      </c>
      <c r="BH82" s="240">
        <f t="shared" si="62"/>
        <v>0.25</v>
      </c>
      <c r="BI82" s="240">
        <f t="shared" si="62"/>
        <v>0.25</v>
      </c>
      <c r="BJ82" s="241">
        <f t="shared" si="62"/>
        <v>0.25</v>
      </c>
      <c r="BK82" s="239">
        <f t="shared" si="62"/>
        <v>0.25</v>
      </c>
      <c r="BL82" s="240">
        <f t="shared" si="62"/>
        <v>0.25</v>
      </c>
      <c r="BM82" s="240">
        <f t="shared" si="62"/>
        <v>0.25</v>
      </c>
      <c r="BN82" s="241">
        <f t="shared" si="62"/>
        <v>0.25</v>
      </c>
      <c r="BO82" s="239">
        <f t="shared" si="62"/>
        <v>0.25</v>
      </c>
      <c r="BP82" s="240">
        <f t="shared" si="62"/>
        <v>0.25</v>
      </c>
      <c r="BQ82" s="240">
        <f t="shared" si="62"/>
        <v>0.25</v>
      </c>
      <c r="BR82" s="241">
        <f t="shared" si="62"/>
        <v>0.25</v>
      </c>
      <c r="BS82" s="239">
        <f t="shared" si="62"/>
        <v>0.25</v>
      </c>
      <c r="BT82" s="240">
        <f t="shared" si="62"/>
        <v>0.25</v>
      </c>
      <c r="BU82" s="240">
        <f t="shared" si="62"/>
        <v>0.25</v>
      </c>
      <c r="BV82" s="241">
        <f t="shared" si="62"/>
        <v>0.25</v>
      </c>
      <c r="BW82" s="239">
        <f t="shared" si="62"/>
        <v>0.25</v>
      </c>
      <c r="BX82" s="240">
        <f t="shared" si="62"/>
        <v>0.25</v>
      </c>
      <c r="BY82" s="240">
        <f t="shared" si="62"/>
        <v>0.25</v>
      </c>
      <c r="BZ82" s="241">
        <f t="shared" si="62"/>
        <v>0.25</v>
      </c>
      <c r="CA82" s="239">
        <f t="shared" si="62"/>
        <v>0.25</v>
      </c>
      <c r="CB82" s="240">
        <f t="shared" si="62"/>
        <v>0.25</v>
      </c>
      <c r="CC82" s="240">
        <f t="shared" si="62"/>
        <v>0.25</v>
      </c>
      <c r="CD82" s="241">
        <f t="shared" si="62"/>
        <v>0.25</v>
      </c>
      <c r="CE82" s="239">
        <f t="shared" si="62"/>
        <v>0.25</v>
      </c>
      <c r="CF82" s="240">
        <f t="shared" si="62"/>
        <v>0.25</v>
      </c>
      <c r="CG82" s="240">
        <f t="shared" si="62"/>
        <v>0.25</v>
      </c>
      <c r="CH82" s="241">
        <f t="shared" si="62"/>
        <v>0.25</v>
      </c>
      <c r="CI82" s="239">
        <f t="shared" ref="CI82:CL82" si="63">CI54</f>
        <v>0.25</v>
      </c>
      <c r="CJ82" s="240">
        <f t="shared" si="63"/>
        <v>0.25</v>
      </c>
      <c r="CK82" s="240">
        <f t="shared" si="63"/>
        <v>0.25</v>
      </c>
      <c r="CL82" s="241">
        <f t="shared" si="63"/>
        <v>0.25</v>
      </c>
      <c r="CM82" s="133"/>
      <c r="CN82" s="133"/>
      <c r="CO82" s="133"/>
    </row>
    <row r="83" spans="1:93" s="2" customFormat="1" ht="15.75" customHeight="1" thickBot="1">
      <c r="A83" s="205" t="s">
        <v>40</v>
      </c>
      <c r="B83" s="206">
        <f>SUM(C56:F75)</f>
        <v>2</v>
      </c>
      <c r="C83" s="239">
        <f>C77</f>
        <v>1</v>
      </c>
      <c r="D83" s="240">
        <f t="shared" ref="D83:AI83" si="64">D77</f>
        <v>0</v>
      </c>
      <c r="E83" s="240">
        <f t="shared" si="64"/>
        <v>0</v>
      </c>
      <c r="F83" s="241">
        <f t="shared" si="64"/>
        <v>0</v>
      </c>
      <c r="G83" s="239">
        <f t="shared" si="64"/>
        <v>0.25</v>
      </c>
      <c r="H83" s="240">
        <f t="shared" si="64"/>
        <v>0.25</v>
      </c>
      <c r="I83" s="240">
        <f t="shared" si="64"/>
        <v>0.25</v>
      </c>
      <c r="J83" s="241">
        <f t="shared" si="64"/>
        <v>0.25</v>
      </c>
      <c r="K83" s="239">
        <f t="shared" si="64"/>
        <v>0.25</v>
      </c>
      <c r="L83" s="240">
        <f t="shared" si="64"/>
        <v>0.25</v>
      </c>
      <c r="M83" s="240">
        <f t="shared" si="64"/>
        <v>0.25</v>
      </c>
      <c r="N83" s="241">
        <f t="shared" si="64"/>
        <v>0.25</v>
      </c>
      <c r="O83" s="239">
        <f t="shared" si="64"/>
        <v>0.5714285714285714</v>
      </c>
      <c r="P83" s="240">
        <f t="shared" si="64"/>
        <v>0.14285714285714285</v>
      </c>
      <c r="Q83" s="240">
        <f t="shared" si="64"/>
        <v>0.14285714285714285</v>
      </c>
      <c r="R83" s="241">
        <f t="shared" si="64"/>
        <v>0.14285714285714285</v>
      </c>
      <c r="S83" s="239">
        <f t="shared" si="64"/>
        <v>0.25</v>
      </c>
      <c r="T83" s="240">
        <f t="shared" si="64"/>
        <v>0.25</v>
      </c>
      <c r="U83" s="240">
        <f t="shared" si="64"/>
        <v>0.25</v>
      </c>
      <c r="V83" s="241">
        <f t="shared" si="64"/>
        <v>0.25</v>
      </c>
      <c r="W83" s="239">
        <f t="shared" si="64"/>
        <v>0.25</v>
      </c>
      <c r="X83" s="240">
        <f t="shared" si="64"/>
        <v>0.25</v>
      </c>
      <c r="Y83" s="240">
        <f t="shared" si="64"/>
        <v>0.25</v>
      </c>
      <c r="Z83" s="241">
        <f t="shared" si="64"/>
        <v>0.25</v>
      </c>
      <c r="AA83" s="239">
        <f t="shared" si="64"/>
        <v>0.25</v>
      </c>
      <c r="AB83" s="240">
        <f t="shared" si="64"/>
        <v>0.25</v>
      </c>
      <c r="AC83" s="240">
        <f t="shared" si="64"/>
        <v>0.25</v>
      </c>
      <c r="AD83" s="241">
        <f t="shared" si="64"/>
        <v>0.25</v>
      </c>
      <c r="AE83" s="239">
        <f t="shared" si="64"/>
        <v>0.25</v>
      </c>
      <c r="AF83" s="240">
        <f t="shared" si="64"/>
        <v>0.25</v>
      </c>
      <c r="AG83" s="240">
        <f t="shared" si="64"/>
        <v>0.25</v>
      </c>
      <c r="AH83" s="241">
        <f t="shared" si="64"/>
        <v>0.25</v>
      </c>
      <c r="AI83" s="239">
        <f t="shared" si="64"/>
        <v>0.25</v>
      </c>
      <c r="AJ83" s="240">
        <f t="shared" ref="AJ83:CH83" si="65">AJ77</f>
        <v>0.25</v>
      </c>
      <c r="AK83" s="240">
        <f t="shared" si="65"/>
        <v>0.25</v>
      </c>
      <c r="AL83" s="241">
        <f t="shared" si="65"/>
        <v>0.25</v>
      </c>
      <c r="AM83" s="239">
        <f t="shared" si="65"/>
        <v>0.25</v>
      </c>
      <c r="AN83" s="240">
        <f t="shared" si="65"/>
        <v>0.25</v>
      </c>
      <c r="AO83" s="240">
        <f t="shared" si="65"/>
        <v>0.25</v>
      </c>
      <c r="AP83" s="241">
        <f t="shared" si="65"/>
        <v>0.25</v>
      </c>
      <c r="AQ83" s="239">
        <f t="shared" si="65"/>
        <v>0.25</v>
      </c>
      <c r="AR83" s="240">
        <f t="shared" si="65"/>
        <v>0.25</v>
      </c>
      <c r="AS83" s="240">
        <f t="shared" si="65"/>
        <v>0.25</v>
      </c>
      <c r="AT83" s="241">
        <f t="shared" si="65"/>
        <v>0.25</v>
      </c>
      <c r="AU83" s="239">
        <f t="shared" si="65"/>
        <v>0.25</v>
      </c>
      <c r="AV83" s="240">
        <f t="shared" si="65"/>
        <v>0.25</v>
      </c>
      <c r="AW83" s="240">
        <f t="shared" si="65"/>
        <v>0.25</v>
      </c>
      <c r="AX83" s="241">
        <f t="shared" si="65"/>
        <v>0.25</v>
      </c>
      <c r="AY83" s="239">
        <f t="shared" si="65"/>
        <v>0.25</v>
      </c>
      <c r="AZ83" s="240">
        <f t="shared" si="65"/>
        <v>0.25</v>
      </c>
      <c r="BA83" s="240">
        <f t="shared" si="65"/>
        <v>0.25</v>
      </c>
      <c r="BB83" s="241">
        <f t="shared" si="65"/>
        <v>0.25</v>
      </c>
      <c r="BC83" s="239">
        <f t="shared" si="65"/>
        <v>0.25</v>
      </c>
      <c r="BD83" s="240">
        <f t="shared" si="65"/>
        <v>0.25</v>
      </c>
      <c r="BE83" s="240">
        <f t="shared" si="65"/>
        <v>0.25</v>
      </c>
      <c r="BF83" s="241">
        <f t="shared" si="65"/>
        <v>0.25</v>
      </c>
      <c r="BG83" s="239">
        <f t="shared" si="65"/>
        <v>0</v>
      </c>
      <c r="BH83" s="240">
        <f t="shared" si="65"/>
        <v>0</v>
      </c>
      <c r="BI83" s="240">
        <f t="shared" si="65"/>
        <v>0</v>
      </c>
      <c r="BJ83" s="241">
        <f t="shared" si="65"/>
        <v>0</v>
      </c>
      <c r="BK83" s="239">
        <f t="shared" si="65"/>
        <v>0.25</v>
      </c>
      <c r="BL83" s="240">
        <f t="shared" si="65"/>
        <v>0.25</v>
      </c>
      <c r="BM83" s="240">
        <f t="shared" si="65"/>
        <v>0.25</v>
      </c>
      <c r="BN83" s="241">
        <f t="shared" si="65"/>
        <v>0.25</v>
      </c>
      <c r="BO83" s="239">
        <f t="shared" si="65"/>
        <v>0.25</v>
      </c>
      <c r="BP83" s="240">
        <f t="shared" si="65"/>
        <v>0.25</v>
      </c>
      <c r="BQ83" s="240">
        <f t="shared" si="65"/>
        <v>0.25</v>
      </c>
      <c r="BR83" s="241">
        <f t="shared" si="65"/>
        <v>0.25</v>
      </c>
      <c r="BS83" s="239">
        <f t="shared" si="65"/>
        <v>0.25</v>
      </c>
      <c r="BT83" s="240">
        <f t="shared" si="65"/>
        <v>0.25</v>
      </c>
      <c r="BU83" s="240">
        <f t="shared" si="65"/>
        <v>0.25</v>
      </c>
      <c r="BV83" s="241">
        <f t="shared" si="65"/>
        <v>0.25</v>
      </c>
      <c r="BW83" s="239">
        <f t="shared" si="65"/>
        <v>0.25</v>
      </c>
      <c r="BX83" s="240">
        <f t="shared" si="65"/>
        <v>0.25</v>
      </c>
      <c r="BY83" s="240">
        <f t="shared" si="65"/>
        <v>0.25</v>
      </c>
      <c r="BZ83" s="241">
        <f t="shared" si="65"/>
        <v>0.25</v>
      </c>
      <c r="CA83" s="239">
        <f t="shared" si="65"/>
        <v>0.25</v>
      </c>
      <c r="CB83" s="240">
        <f t="shared" si="65"/>
        <v>0.25</v>
      </c>
      <c r="CC83" s="240">
        <f t="shared" si="65"/>
        <v>0.25</v>
      </c>
      <c r="CD83" s="241">
        <f t="shared" si="65"/>
        <v>0.25</v>
      </c>
      <c r="CE83" s="239">
        <f t="shared" si="65"/>
        <v>0.25</v>
      </c>
      <c r="CF83" s="240">
        <f t="shared" si="65"/>
        <v>0.25</v>
      </c>
      <c r="CG83" s="240">
        <f t="shared" si="65"/>
        <v>0.25</v>
      </c>
      <c r="CH83" s="241">
        <f t="shared" si="65"/>
        <v>0.25</v>
      </c>
      <c r="CI83" s="239">
        <f t="shared" ref="CI83:CL83" si="66">CI77</f>
        <v>0.25</v>
      </c>
      <c r="CJ83" s="240">
        <f t="shared" si="66"/>
        <v>0.25</v>
      </c>
      <c r="CK83" s="240">
        <f t="shared" si="66"/>
        <v>0.25</v>
      </c>
      <c r="CL83" s="241">
        <f t="shared" si="66"/>
        <v>0.25</v>
      </c>
      <c r="CM83" s="133"/>
      <c r="CN83" s="133"/>
      <c r="CO83" s="133"/>
    </row>
    <row r="84" spans="1:93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93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93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93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93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93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93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93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93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93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93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93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93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2:25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2:25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2:25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2:25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2:25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2:25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2:25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2:25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2:25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5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2:25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2:25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2:25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2:25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2:25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2:25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2:25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2:25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2:25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2:25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2:25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2:25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2:25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2:25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2:25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2:25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2:25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2:25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2:25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2:25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2:25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2:25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2:25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2:25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2:25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2:25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2:25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2:25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2:25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2:25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2:25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2:25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2:25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2:25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2:25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2:25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2:25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2:25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2:25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2:25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2:25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2:25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2:25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2:25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2:25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2:25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2:25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2:25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2:25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2:25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2:25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2:25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2:25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2:25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2:25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2:25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2:25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2:25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2:25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2:25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2:25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2:25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2:25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2:25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2:25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2:25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2:25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2:25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2:25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2:25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2:25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2:25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2:25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2:25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2:25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2:25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2:25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2:25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2:25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2:25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2:25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2:25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2:25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2:25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2:25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2:25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2:25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2:25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2:25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2:25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2:25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2:25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2:25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2:25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2:25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2:25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2:25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2:25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2:25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2:25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2:25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2:25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2:25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2:25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2:25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2:25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2:25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2:25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2:25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2:25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2:25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2:25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2:25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2:25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2:25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2:25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2:25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2:25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2:25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2:25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2:25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2:25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2:25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2:25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2:25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2:25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2:25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2:25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2:25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2:25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2:25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2:25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2:25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2:25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2:25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2:25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2:25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2:25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2:25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2:25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2:25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2:25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2:25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2:25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2:25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2:25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2:25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2:25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2:25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2:25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2:25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2:25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2:25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2:25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2:25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2:25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2:25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2:25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2:25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2:25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2:25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2:25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2:25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2:25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2:25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2:25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2:25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2:25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2:25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2:25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2:25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2:25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2:25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2:25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2:25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2:25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2:25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2:25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2:25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2:25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2:25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2:25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2:25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2:25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2:25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2:25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2:25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2:25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2:25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2:25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2:25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2:25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2:25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2:25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2:25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2:25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2:25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2:25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2:25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2:25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2:25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2:25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2:25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2:25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2:25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2:25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2:25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2:25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2:25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2:25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2:25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2:25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2:25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2:25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2:25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2:25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2:25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2:25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2:25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2:25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2:25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2:25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2:25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2:25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2:25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2:25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2:25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2:25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2:25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2:25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2:25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2:25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2:25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2:25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2:25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2:25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2:25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2:25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2:25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2:25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2:25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2:25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2:25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2:25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2:25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2:25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2:25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2:25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2:25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2:25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2:25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2:25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2:25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2:25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2:25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2:25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2:25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2:25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2:25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2:25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2:25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2:25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2:25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2:25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2:25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2:25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2:25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2:25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2:25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2:25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2:25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2:25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2:25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2:25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2:25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2:25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2:25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2:25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2:25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2:25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2:25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2:25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2:25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2:25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2:25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2:25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2:25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2:25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2:25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2:25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2:25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2:25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2:25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2:25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2:25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2:25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2:25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2:25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2:25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2:25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2:25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2:25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2:25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2:25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2:25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2:25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2:25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2:25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2:25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2:25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2:25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2:25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2:25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2:25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2:25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2:25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2:25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2:25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2:25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2:25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2:25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2:25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2:25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2:25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2:25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2:25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2:25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2:25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2:25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2:25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2:25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2:25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2:25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2:25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2:25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2:25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2:25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2:25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2:25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2:25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2:25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2:25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2:25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2:25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2:25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2:25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2:25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2:25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2:25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2:25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2:25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2:25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2:25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2:25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2:25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2:25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2:25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2:25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2:25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2:25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2:25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2:25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2:25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2:25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2:25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2:25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2:25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2:25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2:25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2:25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2:25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2:25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2:25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2:25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2:25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2:25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2:25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2:25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2:25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2:25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2:25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2:25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2:25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2:25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2:25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2:25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2:25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2:25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2:25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2:25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2:25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2:25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2:25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2:25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2:25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2:25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2:25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2:25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2:25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2:25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2:25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2:25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2:25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2:25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2:25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2:25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2:25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2:25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2:25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2:25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2:25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2:25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2:25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2:25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2:25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2:25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2:25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2:25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2:25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2:25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2:25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2:25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2:25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2:25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2:25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2:25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2:25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2:25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2:25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2:25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2:25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2:25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2:25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2:25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2:25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2:25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2:25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2:25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2:25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2:25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2:25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2:25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2:25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2:25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2:25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2:25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2:25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2:25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2:25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2:25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2:25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2:25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2:25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2:25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2:25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2:25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2:25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2:25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2:25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2:25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2:25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2:25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2:25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2:25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2:25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2:25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2:25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2:25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2:25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2:25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2:25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2:25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2:25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2:25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2:25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2:25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2:25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2:25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2:25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2:25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2:25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2:25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2:25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2:25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2:25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2:25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2:25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2:25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2:25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2:25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2:25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2:25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2:25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2:25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2:25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2:25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2:25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2:25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2:25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2:25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2:25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2:25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2:25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2:25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2:25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2:25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2:25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2:25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2:25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2:25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2:25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2:25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2:25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2:25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2:25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2:25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2:25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2:25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2:25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2:25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2:25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2:25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2:25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2:25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2:25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2:25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2:25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2:25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2:25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2:25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2:25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2:25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2:25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2:25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2:25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2:25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2:25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2:25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2:25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2:25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2:25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2:25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2:25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2:25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2:25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2:25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2:25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2:25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2:25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2:25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2:25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2:25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2:25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2:25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2:25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2:25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2:25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2:25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2:25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2:25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2:25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2:25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2:25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2:25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2:25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2:25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2:25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2:25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2:25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2:25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2:25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2:25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2:25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2:25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2:25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2:25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2:25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2:25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2:25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2:25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2:25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2:25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2:25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2:25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2:25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2:25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2:25" ht="15.75" customHeight="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2:25" ht="15.75" customHeight="1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2:25" ht="15.75" customHeight="1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2:25" ht="15.75" customHeight="1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2:25" ht="15.75" customHeight="1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2:25" ht="15.75" customHeight="1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2:25" ht="15.75" customHeight="1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2:25" ht="15.75" customHeight="1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2:25" ht="15.75" customHeight="1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2:25" ht="15.75" customHeight="1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2:25" ht="15.75" customHeight="1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2:25" ht="15.75" customHeight="1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2:25" ht="15.75" customHeight="1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2:25" ht="15.75" customHeight="1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2:25" ht="15.75" customHeight="1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2:25" ht="15.75" customHeight="1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2:25" ht="15.75" customHeight="1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2:25" ht="15.75" customHeight="1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2:25" ht="15.75" customHeight="1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2:25" ht="15.75" customHeight="1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2:25" ht="15.75" customHeight="1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2:25" ht="15.75" customHeight="1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2:25" ht="15.75" customHeight="1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2:25" ht="15.75" customHeight="1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2:25" ht="15.75" customHeight="1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2:25" ht="15.75" customHeight="1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2:25" ht="15.75" customHeight="1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2:25" ht="15.75" customHeight="1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2:25" ht="15.75" customHeight="1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2:25" ht="15.75" customHeight="1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2:25" ht="15.75" customHeight="1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2:25" ht="15.75" customHeight="1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2:25" ht="15.75" customHeight="1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 spans="2:25" ht="15.75" customHeight="1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 spans="2:25" ht="15.75" customHeight="1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 spans="2:25" ht="15.75" customHeight="1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  <row r="1038" spans="2:25" ht="15.75" customHeight="1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</row>
    <row r="1039" spans="2:25" ht="15.75" customHeight="1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 spans="2:25" ht="15.75" customHeight="1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 spans="2:25" ht="15.75" customHeight="1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</row>
    <row r="1042" spans="2:25" ht="15.75" customHeight="1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</row>
    <row r="1043" spans="2:25" ht="15.75" customHeight="1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</row>
    <row r="1044" spans="2:25" ht="15.75" customHeight="1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</row>
    <row r="1045" spans="2:25" ht="15.75" customHeight="1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</row>
    <row r="1046" spans="2:25" ht="15.75" customHeight="1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</row>
    <row r="1047" spans="2:25" ht="15.75" customHeight="1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</row>
    <row r="1048" spans="2:25" ht="15.75" customHeight="1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</row>
  </sheetData>
  <sheetProtection algorithmName="SHA-512" hashValue="KawIIxgq4RgrYW/tyBh3vCT6gyM/aqmBZpeH2vJJQPU4kuUpbAZtfPSGd10dH+xo+RSgQOGTNHC4xdOVYdByhw==" saltValue="hM46PdUTQEp4jYYV7phKdQ==" spinCount="100000" sheet="1" objects="1" scenarios="1"/>
  <mergeCells count="55">
    <mergeCell ref="BK7:CL7"/>
    <mergeCell ref="AA7:BJ7"/>
    <mergeCell ref="AA80:BJ80"/>
    <mergeCell ref="C80:Z80"/>
    <mergeCell ref="BK80:CL80"/>
    <mergeCell ref="BW8:BZ8"/>
    <mergeCell ref="CA8:CD8"/>
    <mergeCell ref="CE8:CH8"/>
    <mergeCell ref="CI8:CL8"/>
    <mergeCell ref="BC8:BF8"/>
    <mergeCell ref="BG8:BJ8"/>
    <mergeCell ref="BK8:BN8"/>
    <mergeCell ref="BO8:BR8"/>
    <mergeCell ref="BS8:BV8"/>
    <mergeCell ref="AU8:AX8"/>
    <mergeCell ref="AY8:BB8"/>
    <mergeCell ref="B3:AG3"/>
    <mergeCell ref="AI8:AL8"/>
    <mergeCell ref="AM8:AP8"/>
    <mergeCell ref="A76:B76"/>
    <mergeCell ref="A77:B77"/>
    <mergeCell ref="S8:V8"/>
    <mergeCell ref="W8:Z8"/>
    <mergeCell ref="O8:R8"/>
    <mergeCell ref="A7:A9"/>
    <mergeCell ref="B7:B9"/>
    <mergeCell ref="A30:B30"/>
    <mergeCell ref="A31:B31"/>
    <mergeCell ref="A53:B53"/>
    <mergeCell ref="A54:B54"/>
    <mergeCell ref="C7:Z7"/>
    <mergeCell ref="AQ8:AT8"/>
    <mergeCell ref="P6:Q6"/>
    <mergeCell ref="R6:S6"/>
    <mergeCell ref="T6:U6"/>
    <mergeCell ref="V6:W6"/>
    <mergeCell ref="X6:Y6"/>
    <mergeCell ref="Z6:AA6"/>
    <mergeCell ref="AB6:AH6"/>
    <mergeCell ref="B2:AG2"/>
    <mergeCell ref="B1:AG1"/>
    <mergeCell ref="AE8:AH8"/>
    <mergeCell ref="C8:F8"/>
    <mergeCell ref="G8:J8"/>
    <mergeCell ref="K8:N8"/>
    <mergeCell ref="C5:G5"/>
    <mergeCell ref="C6:I6"/>
    <mergeCell ref="J5:M5"/>
    <mergeCell ref="K6:M6"/>
    <mergeCell ref="O5:P5"/>
    <mergeCell ref="AA8:AD8"/>
    <mergeCell ref="B4:AH4"/>
    <mergeCell ref="T5:Y5"/>
    <mergeCell ref="AA5:AC5"/>
    <mergeCell ref="AD5:AH5"/>
  </mergeCells>
  <dataValidations count="3">
    <dataValidation type="list" allowBlank="1" showInputMessage="1" showErrorMessage="1" sqref="A56:A75 A81:A83 A33:A52 A10:A29">
      <formula1>$A$84:$A$86</formula1>
    </dataValidation>
    <dataValidation showInputMessage="1" showErrorMessage="1" sqref="C10:CL29"/>
    <dataValidation type="whole" showInputMessage="1" showErrorMessage="1" sqref="C56:CL75 C33:CL52">
      <formula1>0</formula1>
      <formula2>5000</formula2>
    </dataValidation>
  </dataValidation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27"/>
  <sheetViews>
    <sheetView showGridLines="0" zoomScaleNormal="100" workbookViewId="0">
      <pane xSplit="2" ySplit="9" topLeftCell="C79" activePane="bottomRight" state="frozen"/>
      <selection pane="topRight" activeCell="C1" sqref="C1"/>
      <selection pane="bottomLeft" activeCell="A10" sqref="A10"/>
      <selection pane="bottomRight" activeCell="H83" sqref="H83"/>
    </sheetView>
  </sheetViews>
  <sheetFormatPr baseColWidth="10" defaultColWidth="11.21875" defaultRowHeight="15" customHeight="1"/>
  <cols>
    <col min="1" max="1" width="6.21875" style="2" customWidth="1"/>
    <col min="2" max="2" width="24.6640625" style="2" customWidth="1"/>
    <col min="3" max="3" width="6" style="2" bestFit="1" customWidth="1"/>
    <col min="4" max="4" width="5.44140625" style="2" bestFit="1" customWidth="1"/>
    <col min="5" max="5" width="5.109375" style="2" bestFit="1" customWidth="1"/>
    <col min="6" max="6" width="8.88671875" style="2" bestFit="1" customWidth="1"/>
    <col min="7" max="7" width="6" style="2" bestFit="1" customWidth="1"/>
    <col min="8" max="8" width="5.44140625" style="2" bestFit="1" customWidth="1"/>
    <col min="9" max="9" width="5.109375" style="2" bestFit="1" customWidth="1"/>
    <col min="10" max="10" width="8.88671875" style="2" bestFit="1" customWidth="1"/>
    <col min="11" max="12" width="5.44140625" style="2" bestFit="1" customWidth="1"/>
    <col min="13" max="13" width="5.109375" style="2" bestFit="1" customWidth="1"/>
    <col min="14" max="14" width="8.88671875" style="2" bestFit="1" customWidth="1"/>
    <col min="15" max="16" width="5.44140625" style="2" bestFit="1" customWidth="1"/>
    <col min="17" max="17" width="5.109375" style="2" bestFit="1" customWidth="1"/>
    <col min="18" max="18" width="8.88671875" style="2" bestFit="1" customWidth="1"/>
    <col min="19" max="20" width="5.44140625" style="2" bestFit="1" customWidth="1"/>
    <col min="21" max="21" width="5.109375" style="2" bestFit="1" customWidth="1"/>
    <col min="22" max="22" width="8.88671875" style="2" bestFit="1" customWidth="1"/>
    <col min="23" max="24" width="5.44140625" style="2" bestFit="1" customWidth="1"/>
    <col min="25" max="25" width="5.109375" style="2" bestFit="1" customWidth="1"/>
    <col min="26" max="26" width="8.88671875" style="2" bestFit="1" customWidth="1"/>
    <col min="27" max="28" width="5.44140625" style="2" bestFit="1" customWidth="1"/>
    <col min="29" max="29" width="5.109375" style="2" bestFit="1" customWidth="1"/>
    <col min="30" max="30" width="8.88671875" style="2" bestFit="1" customWidth="1"/>
    <col min="31" max="32" width="5.44140625" style="2" bestFit="1" customWidth="1"/>
    <col min="33" max="33" width="5.109375" style="2" bestFit="1" customWidth="1"/>
    <col min="34" max="34" width="8.88671875" style="2" bestFit="1" customWidth="1"/>
    <col min="35" max="36" width="5.44140625" style="41" bestFit="1" customWidth="1"/>
    <col min="37" max="37" width="5.109375" style="2" bestFit="1" customWidth="1"/>
    <col min="38" max="38" width="8.88671875" style="2" bestFit="1" customWidth="1"/>
    <col min="39" max="40" width="5.44140625" style="2" bestFit="1" customWidth="1"/>
    <col min="41" max="41" width="5.109375" style="2" bestFit="1" customWidth="1"/>
    <col min="42" max="42" width="8.88671875" style="2" bestFit="1" customWidth="1"/>
    <col min="43" max="44" width="5.44140625" style="2" bestFit="1" customWidth="1"/>
    <col min="45" max="45" width="5.109375" style="2" bestFit="1" customWidth="1"/>
    <col min="46" max="46" width="8.88671875" style="2" bestFit="1" customWidth="1"/>
    <col min="47" max="48" width="5.44140625" style="2" bestFit="1" customWidth="1"/>
    <col min="49" max="49" width="5.109375" style="2" bestFit="1" customWidth="1"/>
    <col min="50" max="50" width="8.88671875" style="2" bestFit="1" customWidth="1"/>
    <col min="51" max="52" width="5.44140625" style="2" bestFit="1" customWidth="1"/>
    <col min="53" max="53" width="5.109375" style="2" bestFit="1" customWidth="1"/>
    <col min="54" max="54" width="8.88671875" style="2" bestFit="1" customWidth="1"/>
    <col min="55" max="55" width="6" style="2" bestFit="1" customWidth="1"/>
    <col min="56" max="56" width="5.44140625" style="2" bestFit="1" customWidth="1"/>
    <col min="57" max="57" width="5.109375" style="2" bestFit="1" customWidth="1"/>
    <col min="58" max="58" width="8.88671875" style="2" bestFit="1" customWidth="1"/>
    <col min="59" max="60" width="5.44140625" style="2" bestFit="1" customWidth="1"/>
    <col min="61" max="61" width="5.109375" style="2" bestFit="1" customWidth="1"/>
    <col min="62" max="62" width="8.88671875" style="2" bestFit="1" customWidth="1"/>
    <col min="63" max="64" width="5.44140625" style="2" bestFit="1" customWidth="1"/>
    <col min="65" max="65" width="5.109375" style="2" bestFit="1" customWidth="1"/>
    <col min="66" max="66" width="8.88671875" style="2" bestFit="1" customWidth="1"/>
    <col min="67" max="68" width="5.44140625" style="2" bestFit="1" customWidth="1"/>
    <col min="69" max="69" width="5.109375" style="2" bestFit="1" customWidth="1"/>
    <col min="70" max="70" width="8.88671875" style="2" bestFit="1" customWidth="1"/>
    <col min="71" max="72" width="5.44140625" style="2" bestFit="1" customWidth="1"/>
    <col min="73" max="73" width="5.109375" style="2" bestFit="1" customWidth="1"/>
    <col min="74" max="74" width="8.88671875" style="2" bestFit="1" customWidth="1"/>
    <col min="75" max="76" width="5.44140625" style="2" bestFit="1" customWidth="1"/>
    <col min="77" max="77" width="5.109375" style="2" bestFit="1" customWidth="1"/>
    <col min="78" max="78" width="8.88671875" style="2" bestFit="1" customWidth="1"/>
    <col min="79" max="80" width="5.44140625" style="2" bestFit="1" customWidth="1"/>
    <col min="81" max="81" width="5.109375" style="2" bestFit="1" customWidth="1"/>
    <col min="82" max="82" width="8.88671875" style="2" bestFit="1" customWidth="1"/>
    <col min="83" max="85" width="5.44140625" style="2" bestFit="1" customWidth="1"/>
    <col min="86" max="86" width="8.88671875" style="2" bestFit="1" customWidth="1"/>
    <col min="87" max="87" width="6" style="2" bestFit="1" customWidth="1"/>
    <col min="88" max="89" width="5.44140625" style="2" bestFit="1" customWidth="1"/>
    <col min="90" max="90" width="8.88671875" style="2" bestFit="1" customWidth="1"/>
    <col min="91" max="93" width="11.21875" style="133" hidden="1" customWidth="1"/>
    <col min="94" max="16384" width="11.21875" style="2"/>
  </cols>
  <sheetData>
    <row r="1" spans="1:93" s="5" customFormat="1" ht="15.75" customHeight="1">
      <c r="B1" s="369" t="s">
        <v>16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42"/>
      <c r="AJ1" s="42"/>
      <c r="CM1" s="132"/>
      <c r="CN1" s="132"/>
      <c r="CO1" s="132"/>
    </row>
    <row r="2" spans="1:93" s="5" customFormat="1" ht="15.75" customHeight="1">
      <c r="B2" s="369" t="s">
        <v>17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42"/>
      <c r="AJ2" s="42"/>
      <c r="CM2" s="132"/>
      <c r="CN2" s="132"/>
      <c r="CO2" s="132"/>
    </row>
    <row r="3" spans="1:93" s="5" customFormat="1" ht="15.75" customHeight="1">
      <c r="B3" s="369" t="s">
        <v>2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42"/>
      <c r="AJ3" s="42"/>
      <c r="CM3" s="132"/>
      <c r="CN3" s="132"/>
      <c r="CO3" s="132"/>
    </row>
    <row r="4" spans="1:93" ht="15.75" customHeight="1">
      <c r="B4" s="428" t="s">
        <v>18</v>
      </c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</row>
    <row r="5" spans="1:93" s="8" customFormat="1" ht="15.75" customHeight="1">
      <c r="B5" s="10" t="s">
        <v>4</v>
      </c>
      <c r="C5" s="432"/>
      <c r="D5" s="433"/>
      <c r="E5" s="433"/>
      <c r="F5" s="433"/>
      <c r="G5" s="433"/>
      <c r="H5" s="434"/>
      <c r="I5" s="430" t="s">
        <v>19</v>
      </c>
      <c r="J5" s="431"/>
      <c r="K5" s="432"/>
      <c r="L5" s="433"/>
      <c r="M5" s="433"/>
      <c r="N5" s="434"/>
      <c r="O5" s="430" t="s">
        <v>7</v>
      </c>
      <c r="P5" s="431"/>
      <c r="Q5" s="435"/>
      <c r="R5" s="436"/>
      <c r="S5" s="437"/>
      <c r="T5" s="430" t="s">
        <v>29</v>
      </c>
      <c r="U5" s="431"/>
      <c r="V5" s="426"/>
      <c r="W5" s="426"/>
      <c r="X5" s="426"/>
      <c r="Y5" s="426"/>
      <c r="Z5" s="426"/>
      <c r="AA5" s="427"/>
      <c r="AB5" s="430" t="s">
        <v>30</v>
      </c>
      <c r="AC5" s="431"/>
      <c r="AD5" s="426"/>
      <c r="AE5" s="426"/>
      <c r="AF5" s="426"/>
      <c r="AG5" s="426"/>
      <c r="AH5" s="427"/>
      <c r="AI5" s="42"/>
      <c r="AJ5" s="42"/>
      <c r="CM5" s="134"/>
      <c r="CN5" s="134"/>
      <c r="CO5" s="134"/>
    </row>
    <row r="6" spans="1:93" s="61" customFormat="1" ht="15.75" customHeight="1" thickBot="1">
      <c r="B6" s="96" t="s">
        <v>8</v>
      </c>
      <c r="C6" s="444"/>
      <c r="D6" s="445"/>
      <c r="E6" s="445"/>
      <c r="F6" s="445"/>
      <c r="G6" s="445"/>
      <c r="H6" s="445"/>
      <c r="I6" s="445"/>
      <c r="J6" s="393" t="s">
        <v>51</v>
      </c>
      <c r="K6" s="394"/>
      <c r="L6" s="440"/>
      <c r="M6" s="441"/>
      <c r="N6" s="442"/>
      <c r="O6" s="393" t="s">
        <v>43</v>
      </c>
      <c r="P6" s="394"/>
      <c r="Q6" s="440"/>
      <c r="R6" s="441"/>
      <c r="S6" s="442"/>
      <c r="T6" s="393" t="s">
        <v>32</v>
      </c>
      <c r="U6" s="443"/>
      <c r="V6" s="394"/>
      <c r="W6" s="440"/>
      <c r="X6" s="442"/>
      <c r="Y6" s="393" t="s">
        <v>33</v>
      </c>
      <c r="Z6" s="443"/>
      <c r="AA6" s="394"/>
      <c r="AB6" s="440"/>
      <c r="AC6" s="441"/>
      <c r="AD6" s="393" t="s">
        <v>34</v>
      </c>
      <c r="AE6" s="443"/>
      <c r="AF6" s="394"/>
      <c r="AG6" s="444"/>
      <c r="AH6" s="465"/>
      <c r="AI6" s="62"/>
      <c r="AJ6" s="62"/>
      <c r="CM6" s="245"/>
      <c r="CN6" s="245"/>
      <c r="CO6" s="245"/>
    </row>
    <row r="7" spans="1:93" s="247" customFormat="1" ht="15.75" customHeight="1" thickBot="1">
      <c r="A7" s="461" t="s">
        <v>37</v>
      </c>
      <c r="B7" s="458" t="s">
        <v>42</v>
      </c>
      <c r="C7" s="447" t="s">
        <v>226</v>
      </c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9"/>
      <c r="AA7" s="454" t="s">
        <v>126</v>
      </c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5"/>
      <c r="BI7" s="455"/>
      <c r="BJ7" s="456"/>
      <c r="BK7" s="420" t="s">
        <v>124</v>
      </c>
      <c r="BL7" s="421"/>
      <c r="BM7" s="421"/>
      <c r="BN7" s="421"/>
      <c r="BO7" s="421"/>
      <c r="BP7" s="421"/>
      <c r="BQ7" s="421"/>
      <c r="BR7" s="421"/>
      <c r="BS7" s="421"/>
      <c r="BT7" s="421"/>
      <c r="BU7" s="421"/>
      <c r="BV7" s="421"/>
      <c r="BW7" s="421"/>
      <c r="BX7" s="421"/>
      <c r="BY7" s="421"/>
      <c r="BZ7" s="421"/>
      <c r="CA7" s="421"/>
      <c r="CB7" s="421"/>
      <c r="CC7" s="421"/>
      <c r="CD7" s="421"/>
      <c r="CE7" s="421"/>
      <c r="CF7" s="421"/>
      <c r="CG7" s="421"/>
      <c r="CH7" s="421"/>
      <c r="CI7" s="421"/>
      <c r="CJ7" s="421"/>
      <c r="CK7" s="421"/>
      <c r="CL7" s="422"/>
      <c r="CM7" s="246"/>
      <c r="CN7" s="246"/>
      <c r="CO7" s="246"/>
    </row>
    <row r="8" spans="1:93" s="35" customFormat="1" ht="91.5" customHeight="1" thickBot="1">
      <c r="A8" s="462"/>
      <c r="B8" s="459"/>
      <c r="C8" s="452" t="s">
        <v>93</v>
      </c>
      <c r="D8" s="453"/>
      <c r="E8" s="453"/>
      <c r="F8" s="453"/>
      <c r="G8" s="452" t="s">
        <v>94</v>
      </c>
      <c r="H8" s="453"/>
      <c r="I8" s="453"/>
      <c r="J8" s="453"/>
      <c r="K8" s="457" t="s">
        <v>95</v>
      </c>
      <c r="L8" s="457"/>
      <c r="M8" s="457"/>
      <c r="N8" s="457"/>
      <c r="O8" s="457" t="s">
        <v>96</v>
      </c>
      <c r="P8" s="457"/>
      <c r="Q8" s="457"/>
      <c r="R8" s="457"/>
      <c r="S8" s="457" t="s">
        <v>97</v>
      </c>
      <c r="T8" s="457"/>
      <c r="U8" s="457"/>
      <c r="V8" s="457"/>
      <c r="W8" s="457" t="s">
        <v>98</v>
      </c>
      <c r="X8" s="457"/>
      <c r="Y8" s="457"/>
      <c r="Z8" s="457"/>
      <c r="AA8" s="425" t="s">
        <v>100</v>
      </c>
      <c r="AB8" s="425"/>
      <c r="AC8" s="425"/>
      <c r="AD8" s="425"/>
      <c r="AE8" s="424" t="s">
        <v>101</v>
      </c>
      <c r="AF8" s="424"/>
      <c r="AG8" s="424"/>
      <c r="AH8" s="424"/>
      <c r="AI8" s="424" t="s">
        <v>102</v>
      </c>
      <c r="AJ8" s="424"/>
      <c r="AK8" s="424"/>
      <c r="AL8" s="424"/>
      <c r="AM8" s="424" t="s">
        <v>108</v>
      </c>
      <c r="AN8" s="424"/>
      <c r="AO8" s="424"/>
      <c r="AP8" s="424"/>
      <c r="AQ8" s="424" t="s">
        <v>104</v>
      </c>
      <c r="AR8" s="424"/>
      <c r="AS8" s="424"/>
      <c r="AT8" s="424"/>
      <c r="AU8" s="424" t="s">
        <v>105</v>
      </c>
      <c r="AV8" s="424"/>
      <c r="AW8" s="424"/>
      <c r="AX8" s="424"/>
      <c r="AY8" s="424" t="s">
        <v>109</v>
      </c>
      <c r="AZ8" s="424"/>
      <c r="BA8" s="424"/>
      <c r="BB8" s="424"/>
      <c r="BC8" s="424" t="s">
        <v>110</v>
      </c>
      <c r="BD8" s="424"/>
      <c r="BE8" s="424"/>
      <c r="BF8" s="424"/>
      <c r="BG8" s="424" t="s">
        <v>111</v>
      </c>
      <c r="BH8" s="424"/>
      <c r="BI8" s="424"/>
      <c r="BJ8" s="424"/>
      <c r="BK8" s="423" t="s">
        <v>112</v>
      </c>
      <c r="BL8" s="423"/>
      <c r="BM8" s="423"/>
      <c r="BN8" s="423"/>
      <c r="BO8" s="423" t="s">
        <v>107</v>
      </c>
      <c r="BP8" s="423"/>
      <c r="BQ8" s="423"/>
      <c r="BR8" s="423"/>
      <c r="BS8" s="423" t="s">
        <v>113</v>
      </c>
      <c r="BT8" s="423"/>
      <c r="BU8" s="423"/>
      <c r="BV8" s="423"/>
      <c r="BW8" s="423" t="s">
        <v>114</v>
      </c>
      <c r="BX8" s="423"/>
      <c r="BY8" s="423"/>
      <c r="BZ8" s="423"/>
      <c r="CA8" s="423" t="s">
        <v>88</v>
      </c>
      <c r="CB8" s="423"/>
      <c r="CC8" s="423"/>
      <c r="CD8" s="423"/>
      <c r="CE8" s="417" t="s">
        <v>89</v>
      </c>
      <c r="CF8" s="418"/>
      <c r="CG8" s="418"/>
      <c r="CH8" s="419"/>
      <c r="CI8" s="417" t="s">
        <v>115</v>
      </c>
      <c r="CJ8" s="418"/>
      <c r="CK8" s="418"/>
      <c r="CL8" s="419"/>
      <c r="CM8" s="136"/>
      <c r="CN8" s="136"/>
      <c r="CO8" s="136"/>
    </row>
    <row r="9" spans="1:93" s="5" customFormat="1" ht="24" customHeight="1" thickBot="1">
      <c r="A9" s="463"/>
      <c r="B9" s="460"/>
      <c r="C9" s="228" t="s">
        <v>15</v>
      </c>
      <c r="D9" s="164" t="s">
        <v>14</v>
      </c>
      <c r="E9" s="165" t="s">
        <v>27</v>
      </c>
      <c r="F9" s="166" t="s">
        <v>50</v>
      </c>
      <c r="G9" s="163" t="s">
        <v>15</v>
      </c>
      <c r="H9" s="164" t="s">
        <v>14</v>
      </c>
      <c r="I9" s="165" t="s">
        <v>27</v>
      </c>
      <c r="J9" s="166" t="s">
        <v>50</v>
      </c>
      <c r="K9" s="163" t="s">
        <v>15</v>
      </c>
      <c r="L9" s="164" t="s">
        <v>14</v>
      </c>
      <c r="M9" s="165" t="s">
        <v>27</v>
      </c>
      <c r="N9" s="166" t="s">
        <v>50</v>
      </c>
      <c r="O9" s="163" t="s">
        <v>15</v>
      </c>
      <c r="P9" s="164" t="s">
        <v>14</v>
      </c>
      <c r="Q9" s="165" t="s">
        <v>27</v>
      </c>
      <c r="R9" s="166" t="s">
        <v>50</v>
      </c>
      <c r="S9" s="163" t="s">
        <v>15</v>
      </c>
      <c r="T9" s="164" t="s">
        <v>14</v>
      </c>
      <c r="U9" s="165" t="s">
        <v>27</v>
      </c>
      <c r="V9" s="166" t="s">
        <v>50</v>
      </c>
      <c r="W9" s="163" t="s">
        <v>15</v>
      </c>
      <c r="X9" s="164" t="s">
        <v>14</v>
      </c>
      <c r="Y9" s="165" t="s">
        <v>27</v>
      </c>
      <c r="Z9" s="166" t="s">
        <v>50</v>
      </c>
      <c r="AA9" s="163" t="s">
        <v>15</v>
      </c>
      <c r="AB9" s="164" t="s">
        <v>14</v>
      </c>
      <c r="AC9" s="165" t="s">
        <v>27</v>
      </c>
      <c r="AD9" s="166" t="s">
        <v>50</v>
      </c>
      <c r="AE9" s="163" t="s">
        <v>15</v>
      </c>
      <c r="AF9" s="164" t="s">
        <v>14</v>
      </c>
      <c r="AG9" s="165" t="s">
        <v>27</v>
      </c>
      <c r="AH9" s="166" t="s">
        <v>50</v>
      </c>
      <c r="AI9" s="163" t="s">
        <v>15</v>
      </c>
      <c r="AJ9" s="164" t="s">
        <v>14</v>
      </c>
      <c r="AK9" s="165" t="s">
        <v>27</v>
      </c>
      <c r="AL9" s="166" t="s">
        <v>50</v>
      </c>
      <c r="AM9" s="163" t="s">
        <v>15</v>
      </c>
      <c r="AN9" s="164" t="s">
        <v>14</v>
      </c>
      <c r="AO9" s="165" t="s">
        <v>27</v>
      </c>
      <c r="AP9" s="166" t="s">
        <v>50</v>
      </c>
      <c r="AQ9" s="163" t="s">
        <v>15</v>
      </c>
      <c r="AR9" s="164" t="s">
        <v>14</v>
      </c>
      <c r="AS9" s="165" t="s">
        <v>27</v>
      </c>
      <c r="AT9" s="166" t="s">
        <v>50</v>
      </c>
      <c r="AU9" s="163" t="s">
        <v>15</v>
      </c>
      <c r="AV9" s="164" t="s">
        <v>14</v>
      </c>
      <c r="AW9" s="165" t="s">
        <v>27</v>
      </c>
      <c r="AX9" s="166" t="s">
        <v>50</v>
      </c>
      <c r="AY9" s="163" t="s">
        <v>15</v>
      </c>
      <c r="AZ9" s="164" t="s">
        <v>14</v>
      </c>
      <c r="BA9" s="165" t="s">
        <v>27</v>
      </c>
      <c r="BB9" s="166" t="s">
        <v>50</v>
      </c>
      <c r="BC9" s="228" t="s">
        <v>15</v>
      </c>
      <c r="BD9" s="164" t="s">
        <v>14</v>
      </c>
      <c r="BE9" s="165" t="s">
        <v>27</v>
      </c>
      <c r="BF9" s="166" t="s">
        <v>50</v>
      </c>
      <c r="BG9" s="163" t="s">
        <v>15</v>
      </c>
      <c r="BH9" s="164" t="s">
        <v>14</v>
      </c>
      <c r="BI9" s="165" t="s">
        <v>27</v>
      </c>
      <c r="BJ9" s="166" t="s">
        <v>50</v>
      </c>
      <c r="BK9" s="163" t="s">
        <v>15</v>
      </c>
      <c r="BL9" s="164" t="s">
        <v>14</v>
      </c>
      <c r="BM9" s="165" t="s">
        <v>27</v>
      </c>
      <c r="BN9" s="166" t="s">
        <v>50</v>
      </c>
      <c r="BO9" s="163" t="s">
        <v>15</v>
      </c>
      <c r="BP9" s="164" t="s">
        <v>14</v>
      </c>
      <c r="BQ9" s="165" t="s">
        <v>27</v>
      </c>
      <c r="BR9" s="166" t="s">
        <v>50</v>
      </c>
      <c r="BS9" s="163" t="s">
        <v>15</v>
      </c>
      <c r="BT9" s="164" t="s">
        <v>14</v>
      </c>
      <c r="BU9" s="165" t="s">
        <v>27</v>
      </c>
      <c r="BV9" s="166" t="s">
        <v>50</v>
      </c>
      <c r="BW9" s="163" t="s">
        <v>15</v>
      </c>
      <c r="BX9" s="164" t="s">
        <v>14</v>
      </c>
      <c r="BY9" s="165" t="s">
        <v>27</v>
      </c>
      <c r="BZ9" s="166" t="s">
        <v>50</v>
      </c>
      <c r="CA9" s="163" t="s">
        <v>15</v>
      </c>
      <c r="CB9" s="164" t="s">
        <v>14</v>
      </c>
      <c r="CC9" s="165" t="s">
        <v>27</v>
      </c>
      <c r="CD9" s="166" t="s">
        <v>50</v>
      </c>
      <c r="CE9" s="163" t="s">
        <v>15</v>
      </c>
      <c r="CF9" s="164" t="s">
        <v>14</v>
      </c>
      <c r="CG9" s="164" t="s">
        <v>14</v>
      </c>
      <c r="CH9" s="166" t="s">
        <v>50</v>
      </c>
      <c r="CI9" s="163" t="s">
        <v>15</v>
      </c>
      <c r="CJ9" s="164" t="s">
        <v>14</v>
      </c>
      <c r="CK9" s="164" t="s">
        <v>14</v>
      </c>
      <c r="CL9" s="166" t="s">
        <v>50</v>
      </c>
      <c r="CM9" s="132"/>
      <c r="CN9" s="132"/>
      <c r="CO9" s="132"/>
    </row>
    <row r="10" spans="1:93" ht="15.75" customHeight="1">
      <c r="A10" s="226" t="s">
        <v>41</v>
      </c>
      <c r="B10" s="188"/>
      <c r="C10" s="142">
        <v>1</v>
      </c>
      <c r="D10" s="139">
        <v>0</v>
      </c>
      <c r="E10" s="139">
        <v>0</v>
      </c>
      <c r="F10" s="140">
        <v>0</v>
      </c>
      <c r="G10" s="143">
        <v>0</v>
      </c>
      <c r="H10" s="139">
        <v>0</v>
      </c>
      <c r="I10" s="139">
        <v>0</v>
      </c>
      <c r="J10" s="140">
        <v>0</v>
      </c>
      <c r="K10" s="143">
        <v>0</v>
      </c>
      <c r="L10" s="139">
        <v>0</v>
      </c>
      <c r="M10" s="139">
        <v>0</v>
      </c>
      <c r="N10" s="140">
        <v>0</v>
      </c>
      <c r="O10" s="143">
        <v>0</v>
      </c>
      <c r="P10" s="139">
        <v>0</v>
      </c>
      <c r="Q10" s="139">
        <v>0</v>
      </c>
      <c r="R10" s="140">
        <v>0</v>
      </c>
      <c r="S10" s="143">
        <v>0</v>
      </c>
      <c r="T10" s="139">
        <v>0</v>
      </c>
      <c r="U10" s="139">
        <v>1</v>
      </c>
      <c r="V10" s="140">
        <v>0</v>
      </c>
      <c r="W10" s="143">
        <v>0</v>
      </c>
      <c r="X10" s="139">
        <v>0</v>
      </c>
      <c r="Y10" s="139">
        <v>0</v>
      </c>
      <c r="Z10" s="140">
        <v>0</v>
      </c>
      <c r="AA10" s="143">
        <v>0</v>
      </c>
      <c r="AB10" s="139">
        <v>0</v>
      </c>
      <c r="AC10" s="139">
        <v>0</v>
      </c>
      <c r="AD10" s="140">
        <v>0</v>
      </c>
      <c r="AE10" s="143">
        <v>0</v>
      </c>
      <c r="AF10" s="139">
        <v>0</v>
      </c>
      <c r="AG10" s="139">
        <v>0</v>
      </c>
      <c r="AH10" s="140">
        <v>0</v>
      </c>
      <c r="AI10" s="143">
        <v>0</v>
      </c>
      <c r="AJ10" s="139">
        <v>0</v>
      </c>
      <c r="AK10" s="139">
        <v>0</v>
      </c>
      <c r="AL10" s="140">
        <v>0</v>
      </c>
      <c r="AM10" s="143">
        <v>0</v>
      </c>
      <c r="AN10" s="139">
        <v>0</v>
      </c>
      <c r="AO10" s="139">
        <v>0</v>
      </c>
      <c r="AP10" s="140">
        <v>0</v>
      </c>
      <c r="AQ10" s="143">
        <v>0</v>
      </c>
      <c r="AR10" s="139">
        <v>0</v>
      </c>
      <c r="AS10" s="139">
        <v>0</v>
      </c>
      <c r="AT10" s="140">
        <v>0</v>
      </c>
      <c r="AU10" s="143">
        <v>0</v>
      </c>
      <c r="AV10" s="139">
        <v>0</v>
      </c>
      <c r="AW10" s="139">
        <v>0</v>
      </c>
      <c r="AX10" s="140">
        <v>0</v>
      </c>
      <c r="AY10" s="143">
        <v>0</v>
      </c>
      <c r="AZ10" s="139">
        <v>0</v>
      </c>
      <c r="BA10" s="139">
        <v>0</v>
      </c>
      <c r="BB10" s="140">
        <v>0</v>
      </c>
      <c r="BC10" s="212">
        <v>0</v>
      </c>
      <c r="BD10" s="213">
        <v>0</v>
      </c>
      <c r="BE10" s="213">
        <v>0</v>
      </c>
      <c r="BF10" s="214">
        <v>0</v>
      </c>
      <c r="BG10" s="212">
        <v>0</v>
      </c>
      <c r="BH10" s="213">
        <v>0</v>
      </c>
      <c r="BI10" s="213">
        <v>0</v>
      </c>
      <c r="BJ10" s="214">
        <v>0</v>
      </c>
      <c r="BK10" s="212">
        <v>0</v>
      </c>
      <c r="BL10" s="213">
        <v>0</v>
      </c>
      <c r="BM10" s="213">
        <v>0</v>
      </c>
      <c r="BN10" s="214">
        <v>0</v>
      </c>
      <c r="BO10" s="212">
        <v>0</v>
      </c>
      <c r="BP10" s="213">
        <v>0</v>
      </c>
      <c r="BQ10" s="213">
        <v>0</v>
      </c>
      <c r="BR10" s="214">
        <v>0</v>
      </c>
      <c r="BS10" s="212">
        <v>0</v>
      </c>
      <c r="BT10" s="213">
        <v>0</v>
      </c>
      <c r="BU10" s="213">
        <v>0</v>
      </c>
      <c r="BV10" s="214">
        <v>0</v>
      </c>
      <c r="BW10" s="212">
        <v>1</v>
      </c>
      <c r="BX10" s="213">
        <v>0</v>
      </c>
      <c r="BY10" s="213">
        <v>0</v>
      </c>
      <c r="BZ10" s="214">
        <v>0</v>
      </c>
      <c r="CA10" s="212">
        <v>0</v>
      </c>
      <c r="CB10" s="213">
        <v>0</v>
      </c>
      <c r="CC10" s="213">
        <v>0</v>
      </c>
      <c r="CD10" s="214">
        <v>0</v>
      </c>
      <c r="CE10" s="212">
        <v>0</v>
      </c>
      <c r="CF10" s="213">
        <v>0</v>
      </c>
      <c r="CG10" s="213">
        <v>0</v>
      </c>
      <c r="CH10" s="214">
        <v>0</v>
      </c>
      <c r="CI10" s="229">
        <v>1</v>
      </c>
      <c r="CJ10" s="213">
        <v>0</v>
      </c>
      <c r="CK10" s="213">
        <v>0</v>
      </c>
      <c r="CL10" s="214">
        <v>0</v>
      </c>
    </row>
    <row r="11" spans="1:93" ht="15.75" customHeight="1">
      <c r="A11" s="222" t="s">
        <v>41</v>
      </c>
      <c r="B11" s="52"/>
      <c r="C11" s="142">
        <v>0</v>
      </c>
      <c r="D11" s="139">
        <v>0</v>
      </c>
      <c r="E11" s="139">
        <v>0</v>
      </c>
      <c r="F11" s="140">
        <v>0</v>
      </c>
      <c r="G11" s="30">
        <v>0</v>
      </c>
      <c r="H11" s="31">
        <v>0</v>
      </c>
      <c r="I11" s="31">
        <v>0</v>
      </c>
      <c r="J11" s="32">
        <v>0</v>
      </c>
      <c r="K11" s="30">
        <v>0</v>
      </c>
      <c r="L11" s="31">
        <v>0</v>
      </c>
      <c r="M11" s="31">
        <v>0</v>
      </c>
      <c r="N11" s="32">
        <v>0</v>
      </c>
      <c r="O11" s="30">
        <v>0</v>
      </c>
      <c r="P11" s="31">
        <v>0</v>
      </c>
      <c r="Q11" s="31">
        <v>0</v>
      </c>
      <c r="R11" s="32">
        <v>0</v>
      </c>
      <c r="S11" s="30">
        <v>0</v>
      </c>
      <c r="T11" s="31">
        <v>0</v>
      </c>
      <c r="U11" s="31">
        <v>0</v>
      </c>
      <c r="V11" s="32">
        <v>0</v>
      </c>
      <c r="W11" s="30">
        <v>0</v>
      </c>
      <c r="X11" s="31">
        <v>0</v>
      </c>
      <c r="Y11" s="31">
        <v>0</v>
      </c>
      <c r="Z11" s="32">
        <v>0</v>
      </c>
      <c r="AA11" s="30">
        <v>0</v>
      </c>
      <c r="AB11" s="31">
        <v>0</v>
      </c>
      <c r="AC11" s="31">
        <v>0</v>
      </c>
      <c r="AD11" s="32">
        <v>0</v>
      </c>
      <c r="AE11" s="30">
        <v>0</v>
      </c>
      <c r="AF11" s="31">
        <v>0</v>
      </c>
      <c r="AG11" s="31">
        <v>0</v>
      </c>
      <c r="AH11" s="32">
        <v>0</v>
      </c>
      <c r="AI11" s="30">
        <v>0</v>
      </c>
      <c r="AJ11" s="31">
        <v>0</v>
      </c>
      <c r="AK11" s="31">
        <v>0</v>
      </c>
      <c r="AL11" s="32">
        <v>0</v>
      </c>
      <c r="AM11" s="30">
        <v>0</v>
      </c>
      <c r="AN11" s="31">
        <v>0</v>
      </c>
      <c r="AO11" s="31">
        <v>0</v>
      </c>
      <c r="AP11" s="32">
        <v>0</v>
      </c>
      <c r="AQ11" s="30">
        <v>0</v>
      </c>
      <c r="AR11" s="31">
        <v>0</v>
      </c>
      <c r="AS11" s="31">
        <v>0</v>
      </c>
      <c r="AT11" s="32">
        <v>0</v>
      </c>
      <c r="AU11" s="30">
        <v>0</v>
      </c>
      <c r="AV11" s="31">
        <v>0</v>
      </c>
      <c r="AW11" s="31">
        <v>0</v>
      </c>
      <c r="AX11" s="32">
        <v>0</v>
      </c>
      <c r="AY11" s="30">
        <v>0</v>
      </c>
      <c r="AZ11" s="31">
        <v>0</v>
      </c>
      <c r="BA11" s="31">
        <v>0</v>
      </c>
      <c r="BB11" s="32">
        <v>0</v>
      </c>
      <c r="BC11" s="176">
        <v>0</v>
      </c>
      <c r="BD11" s="177">
        <v>0</v>
      </c>
      <c r="BE11" s="177">
        <v>0</v>
      </c>
      <c r="BF11" s="178">
        <v>0</v>
      </c>
      <c r="BG11" s="151">
        <v>0</v>
      </c>
      <c r="BH11" s="152">
        <v>0</v>
      </c>
      <c r="BI11" s="152">
        <v>0</v>
      </c>
      <c r="BJ11" s="153">
        <v>0</v>
      </c>
      <c r="BK11" s="151">
        <v>0</v>
      </c>
      <c r="BL11" s="152">
        <v>0</v>
      </c>
      <c r="BM11" s="152">
        <v>0</v>
      </c>
      <c r="BN11" s="153">
        <v>0</v>
      </c>
      <c r="BO11" s="151">
        <v>0</v>
      </c>
      <c r="BP11" s="152">
        <v>0</v>
      </c>
      <c r="BQ11" s="152">
        <v>0</v>
      </c>
      <c r="BR11" s="153">
        <v>0</v>
      </c>
      <c r="BS11" s="151">
        <v>0</v>
      </c>
      <c r="BT11" s="152">
        <v>0</v>
      </c>
      <c r="BU11" s="152">
        <v>0</v>
      </c>
      <c r="BV11" s="153">
        <v>0</v>
      </c>
      <c r="BW11" s="151">
        <v>0</v>
      </c>
      <c r="BX11" s="152">
        <v>0</v>
      </c>
      <c r="BY11" s="152">
        <v>0</v>
      </c>
      <c r="BZ11" s="153">
        <v>0</v>
      </c>
      <c r="CA11" s="151">
        <v>0</v>
      </c>
      <c r="CB11" s="152">
        <v>0</v>
      </c>
      <c r="CC11" s="152">
        <v>0</v>
      </c>
      <c r="CD11" s="153">
        <v>0</v>
      </c>
      <c r="CE11" s="151">
        <v>0</v>
      </c>
      <c r="CF11" s="152">
        <v>0</v>
      </c>
      <c r="CG11" s="152">
        <v>0</v>
      </c>
      <c r="CH11" s="153">
        <v>0</v>
      </c>
      <c r="CI11" s="230">
        <v>0</v>
      </c>
      <c r="CJ11" s="152">
        <v>0</v>
      </c>
      <c r="CK11" s="152">
        <v>0</v>
      </c>
      <c r="CL11" s="153">
        <v>0</v>
      </c>
    </row>
    <row r="12" spans="1:93" ht="15.75" customHeight="1">
      <c r="A12" s="222" t="s">
        <v>41</v>
      </c>
      <c r="B12" s="52"/>
      <c r="C12" s="142">
        <v>0</v>
      </c>
      <c r="D12" s="139">
        <v>0</v>
      </c>
      <c r="E12" s="139">
        <v>0</v>
      </c>
      <c r="F12" s="140">
        <v>0</v>
      </c>
      <c r="G12" s="30">
        <v>0</v>
      </c>
      <c r="H12" s="31">
        <v>0</v>
      </c>
      <c r="I12" s="31">
        <v>0</v>
      </c>
      <c r="J12" s="32">
        <v>0</v>
      </c>
      <c r="K12" s="30">
        <v>0</v>
      </c>
      <c r="L12" s="31">
        <v>0</v>
      </c>
      <c r="M12" s="31">
        <v>0</v>
      </c>
      <c r="N12" s="32">
        <v>0</v>
      </c>
      <c r="O12" s="30">
        <v>0</v>
      </c>
      <c r="P12" s="31">
        <v>0</v>
      </c>
      <c r="Q12" s="31">
        <v>0</v>
      </c>
      <c r="R12" s="32">
        <v>0</v>
      </c>
      <c r="S12" s="30">
        <v>0</v>
      </c>
      <c r="T12" s="31">
        <v>0</v>
      </c>
      <c r="U12" s="31">
        <v>0</v>
      </c>
      <c r="V12" s="32">
        <v>0</v>
      </c>
      <c r="W12" s="30">
        <v>0</v>
      </c>
      <c r="X12" s="31">
        <v>0</v>
      </c>
      <c r="Y12" s="31">
        <v>0</v>
      </c>
      <c r="Z12" s="32">
        <v>0</v>
      </c>
      <c r="AA12" s="30">
        <v>0</v>
      </c>
      <c r="AB12" s="31">
        <v>0</v>
      </c>
      <c r="AC12" s="31">
        <v>0</v>
      </c>
      <c r="AD12" s="32">
        <v>0</v>
      </c>
      <c r="AE12" s="30">
        <v>0</v>
      </c>
      <c r="AF12" s="31">
        <v>0</v>
      </c>
      <c r="AG12" s="31">
        <v>0</v>
      </c>
      <c r="AH12" s="32">
        <v>0</v>
      </c>
      <c r="AI12" s="30">
        <v>0</v>
      </c>
      <c r="AJ12" s="31">
        <v>0</v>
      </c>
      <c r="AK12" s="31">
        <v>0</v>
      </c>
      <c r="AL12" s="32">
        <v>0</v>
      </c>
      <c r="AM12" s="30">
        <v>0</v>
      </c>
      <c r="AN12" s="31">
        <v>0</v>
      </c>
      <c r="AO12" s="31">
        <v>0</v>
      </c>
      <c r="AP12" s="32">
        <v>0</v>
      </c>
      <c r="AQ12" s="30">
        <v>0</v>
      </c>
      <c r="AR12" s="31">
        <v>0</v>
      </c>
      <c r="AS12" s="31">
        <v>0</v>
      </c>
      <c r="AT12" s="32">
        <v>0</v>
      </c>
      <c r="AU12" s="30">
        <v>0</v>
      </c>
      <c r="AV12" s="31">
        <v>0</v>
      </c>
      <c r="AW12" s="31">
        <v>0</v>
      </c>
      <c r="AX12" s="32">
        <v>0</v>
      </c>
      <c r="AY12" s="30">
        <v>0</v>
      </c>
      <c r="AZ12" s="31">
        <v>0</v>
      </c>
      <c r="BA12" s="31">
        <v>0</v>
      </c>
      <c r="BB12" s="32">
        <v>0</v>
      </c>
      <c r="BC12" s="130">
        <v>0</v>
      </c>
      <c r="BD12" s="18">
        <v>0</v>
      </c>
      <c r="BE12" s="18">
        <v>0</v>
      </c>
      <c r="BF12" s="131">
        <v>0</v>
      </c>
      <c r="BG12" s="151">
        <v>0</v>
      </c>
      <c r="BH12" s="152">
        <v>0</v>
      </c>
      <c r="BI12" s="152">
        <v>0</v>
      </c>
      <c r="BJ12" s="153">
        <v>0</v>
      </c>
      <c r="BK12" s="151">
        <v>0</v>
      </c>
      <c r="BL12" s="152">
        <v>0</v>
      </c>
      <c r="BM12" s="152">
        <v>0</v>
      </c>
      <c r="BN12" s="153">
        <v>0</v>
      </c>
      <c r="BO12" s="151">
        <v>0</v>
      </c>
      <c r="BP12" s="152">
        <v>0</v>
      </c>
      <c r="BQ12" s="152">
        <v>0</v>
      </c>
      <c r="BR12" s="153">
        <v>0</v>
      </c>
      <c r="BS12" s="151">
        <v>0</v>
      </c>
      <c r="BT12" s="152">
        <v>0</v>
      </c>
      <c r="BU12" s="152">
        <v>0</v>
      </c>
      <c r="BV12" s="153">
        <v>0</v>
      </c>
      <c r="BW12" s="151">
        <v>0</v>
      </c>
      <c r="BX12" s="152">
        <v>0</v>
      </c>
      <c r="BY12" s="152">
        <v>0</v>
      </c>
      <c r="BZ12" s="153">
        <v>0</v>
      </c>
      <c r="CA12" s="151">
        <v>0</v>
      </c>
      <c r="CB12" s="152">
        <v>0</v>
      </c>
      <c r="CC12" s="152">
        <v>0</v>
      </c>
      <c r="CD12" s="153">
        <v>0</v>
      </c>
      <c r="CE12" s="151">
        <v>0</v>
      </c>
      <c r="CF12" s="152">
        <v>0</v>
      </c>
      <c r="CG12" s="152">
        <v>0</v>
      </c>
      <c r="CH12" s="153">
        <v>0</v>
      </c>
      <c r="CI12" s="230">
        <v>0</v>
      </c>
      <c r="CJ12" s="152">
        <v>0</v>
      </c>
      <c r="CK12" s="152">
        <v>0</v>
      </c>
      <c r="CL12" s="153">
        <v>0</v>
      </c>
    </row>
    <row r="13" spans="1:93" ht="15.75" customHeight="1">
      <c r="A13" s="222" t="s">
        <v>41</v>
      </c>
      <c r="B13" s="52"/>
      <c r="C13" s="142">
        <v>0</v>
      </c>
      <c r="D13" s="139">
        <v>0</v>
      </c>
      <c r="E13" s="139">
        <v>0</v>
      </c>
      <c r="F13" s="140">
        <v>0</v>
      </c>
      <c r="G13" s="30">
        <v>0</v>
      </c>
      <c r="H13" s="31">
        <v>0</v>
      </c>
      <c r="I13" s="31">
        <v>0</v>
      </c>
      <c r="J13" s="32">
        <v>0</v>
      </c>
      <c r="K13" s="30">
        <v>0</v>
      </c>
      <c r="L13" s="31">
        <v>0</v>
      </c>
      <c r="M13" s="31">
        <v>0</v>
      </c>
      <c r="N13" s="32">
        <v>0</v>
      </c>
      <c r="O13" s="30">
        <v>0</v>
      </c>
      <c r="P13" s="31">
        <v>0</v>
      </c>
      <c r="Q13" s="31">
        <v>0</v>
      </c>
      <c r="R13" s="32">
        <v>0</v>
      </c>
      <c r="S13" s="30">
        <v>0</v>
      </c>
      <c r="T13" s="31">
        <v>0</v>
      </c>
      <c r="U13" s="31">
        <v>0</v>
      </c>
      <c r="V13" s="32">
        <v>0</v>
      </c>
      <c r="W13" s="30">
        <v>0</v>
      </c>
      <c r="X13" s="31">
        <v>0</v>
      </c>
      <c r="Y13" s="31">
        <v>0</v>
      </c>
      <c r="Z13" s="32">
        <v>0</v>
      </c>
      <c r="AA13" s="30">
        <v>0</v>
      </c>
      <c r="AB13" s="31">
        <v>0</v>
      </c>
      <c r="AC13" s="31">
        <v>0</v>
      </c>
      <c r="AD13" s="32">
        <v>0</v>
      </c>
      <c r="AE13" s="30">
        <v>0</v>
      </c>
      <c r="AF13" s="31">
        <v>0</v>
      </c>
      <c r="AG13" s="31">
        <v>0</v>
      </c>
      <c r="AH13" s="32">
        <v>0</v>
      </c>
      <c r="AI13" s="30">
        <v>0</v>
      </c>
      <c r="AJ13" s="31">
        <v>0</v>
      </c>
      <c r="AK13" s="31">
        <v>0</v>
      </c>
      <c r="AL13" s="32">
        <v>0</v>
      </c>
      <c r="AM13" s="30">
        <v>0</v>
      </c>
      <c r="AN13" s="31">
        <v>0</v>
      </c>
      <c r="AO13" s="31">
        <v>0</v>
      </c>
      <c r="AP13" s="32">
        <v>0</v>
      </c>
      <c r="AQ13" s="30">
        <v>0</v>
      </c>
      <c r="AR13" s="31">
        <v>0</v>
      </c>
      <c r="AS13" s="31">
        <v>0</v>
      </c>
      <c r="AT13" s="32">
        <v>0</v>
      </c>
      <c r="AU13" s="30">
        <v>0</v>
      </c>
      <c r="AV13" s="31">
        <v>0</v>
      </c>
      <c r="AW13" s="31">
        <v>0</v>
      </c>
      <c r="AX13" s="32">
        <v>0</v>
      </c>
      <c r="AY13" s="30">
        <v>0</v>
      </c>
      <c r="AZ13" s="31">
        <v>0</v>
      </c>
      <c r="BA13" s="31">
        <v>0</v>
      </c>
      <c r="BB13" s="32">
        <v>0</v>
      </c>
      <c r="BC13" s="148">
        <v>0</v>
      </c>
      <c r="BD13" s="149">
        <v>0</v>
      </c>
      <c r="BE13" s="149">
        <v>0</v>
      </c>
      <c r="BF13" s="150">
        <v>0</v>
      </c>
      <c r="BG13" s="151">
        <v>0</v>
      </c>
      <c r="BH13" s="152">
        <v>0</v>
      </c>
      <c r="BI13" s="152">
        <v>0</v>
      </c>
      <c r="BJ13" s="153">
        <v>0</v>
      </c>
      <c r="BK13" s="151">
        <v>0</v>
      </c>
      <c r="BL13" s="152">
        <v>0</v>
      </c>
      <c r="BM13" s="152">
        <v>0</v>
      </c>
      <c r="BN13" s="153">
        <v>0</v>
      </c>
      <c r="BO13" s="151">
        <v>0</v>
      </c>
      <c r="BP13" s="152">
        <v>0</v>
      </c>
      <c r="BQ13" s="152">
        <v>0</v>
      </c>
      <c r="BR13" s="153">
        <v>0</v>
      </c>
      <c r="BS13" s="151">
        <v>0</v>
      </c>
      <c r="BT13" s="152">
        <v>0</v>
      </c>
      <c r="BU13" s="152">
        <v>0</v>
      </c>
      <c r="BV13" s="153">
        <v>0</v>
      </c>
      <c r="BW13" s="151">
        <v>0</v>
      </c>
      <c r="BX13" s="152">
        <v>0</v>
      </c>
      <c r="BY13" s="152">
        <v>0</v>
      </c>
      <c r="BZ13" s="153">
        <v>0</v>
      </c>
      <c r="CA13" s="151">
        <v>0</v>
      </c>
      <c r="CB13" s="152">
        <v>0</v>
      </c>
      <c r="CC13" s="152">
        <v>0</v>
      </c>
      <c r="CD13" s="153">
        <v>0</v>
      </c>
      <c r="CE13" s="151">
        <v>0</v>
      </c>
      <c r="CF13" s="152">
        <v>0</v>
      </c>
      <c r="CG13" s="152">
        <v>0</v>
      </c>
      <c r="CH13" s="153">
        <v>0</v>
      </c>
      <c r="CI13" s="230">
        <v>0</v>
      </c>
      <c r="CJ13" s="152">
        <v>0</v>
      </c>
      <c r="CK13" s="152">
        <v>0</v>
      </c>
      <c r="CL13" s="153">
        <v>0</v>
      </c>
    </row>
    <row r="14" spans="1:93" ht="15.75" customHeight="1">
      <c r="A14" s="222" t="s">
        <v>41</v>
      </c>
      <c r="B14" s="52"/>
      <c r="C14" s="142">
        <v>0</v>
      </c>
      <c r="D14" s="139">
        <v>0</v>
      </c>
      <c r="E14" s="139">
        <v>0</v>
      </c>
      <c r="F14" s="140">
        <v>0</v>
      </c>
      <c r="G14" s="30">
        <v>0</v>
      </c>
      <c r="H14" s="31">
        <v>0</v>
      </c>
      <c r="I14" s="31">
        <v>0</v>
      </c>
      <c r="J14" s="32">
        <v>0</v>
      </c>
      <c r="K14" s="30">
        <v>0</v>
      </c>
      <c r="L14" s="31">
        <v>0</v>
      </c>
      <c r="M14" s="31">
        <v>0</v>
      </c>
      <c r="N14" s="32">
        <v>0</v>
      </c>
      <c r="O14" s="30">
        <v>0</v>
      </c>
      <c r="P14" s="31">
        <v>0</v>
      </c>
      <c r="Q14" s="31">
        <v>0</v>
      </c>
      <c r="R14" s="32">
        <v>0</v>
      </c>
      <c r="S14" s="30">
        <v>0</v>
      </c>
      <c r="T14" s="31">
        <v>0</v>
      </c>
      <c r="U14" s="31">
        <v>0</v>
      </c>
      <c r="V14" s="32">
        <v>0</v>
      </c>
      <c r="W14" s="30">
        <v>0</v>
      </c>
      <c r="X14" s="31">
        <v>0</v>
      </c>
      <c r="Y14" s="31">
        <v>0</v>
      </c>
      <c r="Z14" s="32">
        <v>0</v>
      </c>
      <c r="AA14" s="30">
        <v>0</v>
      </c>
      <c r="AB14" s="31">
        <v>0</v>
      </c>
      <c r="AC14" s="31">
        <v>0</v>
      </c>
      <c r="AD14" s="32">
        <v>0</v>
      </c>
      <c r="AE14" s="30">
        <v>0</v>
      </c>
      <c r="AF14" s="31">
        <v>0</v>
      </c>
      <c r="AG14" s="31">
        <v>0</v>
      </c>
      <c r="AH14" s="32">
        <v>0</v>
      </c>
      <c r="AI14" s="30">
        <v>0</v>
      </c>
      <c r="AJ14" s="31">
        <v>0</v>
      </c>
      <c r="AK14" s="31">
        <v>0</v>
      </c>
      <c r="AL14" s="32">
        <v>0</v>
      </c>
      <c r="AM14" s="30">
        <v>0</v>
      </c>
      <c r="AN14" s="31">
        <v>0</v>
      </c>
      <c r="AO14" s="31">
        <v>0</v>
      </c>
      <c r="AP14" s="32">
        <v>0</v>
      </c>
      <c r="AQ14" s="30">
        <v>0</v>
      </c>
      <c r="AR14" s="31">
        <v>0</v>
      </c>
      <c r="AS14" s="31">
        <v>0</v>
      </c>
      <c r="AT14" s="32">
        <v>0</v>
      </c>
      <c r="AU14" s="30">
        <v>0</v>
      </c>
      <c r="AV14" s="31">
        <v>0</v>
      </c>
      <c r="AW14" s="31">
        <v>0</v>
      </c>
      <c r="AX14" s="32">
        <v>0</v>
      </c>
      <c r="AY14" s="30">
        <v>0</v>
      </c>
      <c r="AZ14" s="31">
        <v>0</v>
      </c>
      <c r="BA14" s="31">
        <v>0</v>
      </c>
      <c r="BB14" s="32">
        <v>0</v>
      </c>
      <c r="BC14" s="151">
        <v>0</v>
      </c>
      <c r="BD14" s="152">
        <v>0</v>
      </c>
      <c r="BE14" s="152">
        <v>0</v>
      </c>
      <c r="BF14" s="153">
        <v>0</v>
      </c>
      <c r="BG14" s="151">
        <v>0</v>
      </c>
      <c r="BH14" s="152">
        <v>0</v>
      </c>
      <c r="BI14" s="152">
        <v>0</v>
      </c>
      <c r="BJ14" s="153">
        <v>0</v>
      </c>
      <c r="BK14" s="151">
        <v>0</v>
      </c>
      <c r="BL14" s="152">
        <v>0</v>
      </c>
      <c r="BM14" s="152">
        <v>0</v>
      </c>
      <c r="BN14" s="153">
        <v>0</v>
      </c>
      <c r="BO14" s="151">
        <v>0</v>
      </c>
      <c r="BP14" s="152">
        <v>0</v>
      </c>
      <c r="BQ14" s="152">
        <v>0</v>
      </c>
      <c r="BR14" s="153">
        <v>0</v>
      </c>
      <c r="BS14" s="151">
        <v>0</v>
      </c>
      <c r="BT14" s="152">
        <v>0</v>
      </c>
      <c r="BU14" s="152">
        <v>0</v>
      </c>
      <c r="BV14" s="153">
        <v>0</v>
      </c>
      <c r="BW14" s="151">
        <v>0</v>
      </c>
      <c r="BX14" s="152">
        <v>0</v>
      </c>
      <c r="BY14" s="152">
        <v>0</v>
      </c>
      <c r="BZ14" s="153">
        <v>0</v>
      </c>
      <c r="CA14" s="151">
        <v>0</v>
      </c>
      <c r="CB14" s="152">
        <v>0</v>
      </c>
      <c r="CC14" s="152">
        <v>0</v>
      </c>
      <c r="CD14" s="153">
        <v>0</v>
      </c>
      <c r="CE14" s="151">
        <v>0</v>
      </c>
      <c r="CF14" s="152">
        <v>0</v>
      </c>
      <c r="CG14" s="152">
        <v>0</v>
      </c>
      <c r="CH14" s="153">
        <v>0</v>
      </c>
      <c r="CI14" s="230">
        <v>0</v>
      </c>
      <c r="CJ14" s="152">
        <v>0</v>
      </c>
      <c r="CK14" s="152">
        <v>0</v>
      </c>
      <c r="CL14" s="153">
        <v>0</v>
      </c>
    </row>
    <row r="15" spans="1:93" ht="15.75" customHeight="1">
      <c r="A15" s="222" t="s">
        <v>41</v>
      </c>
      <c r="B15" s="52"/>
      <c r="C15" s="142">
        <v>0</v>
      </c>
      <c r="D15" s="139">
        <v>0</v>
      </c>
      <c r="E15" s="139">
        <v>0</v>
      </c>
      <c r="F15" s="140">
        <v>0</v>
      </c>
      <c r="G15" s="30">
        <v>0</v>
      </c>
      <c r="H15" s="31">
        <v>0</v>
      </c>
      <c r="I15" s="31">
        <v>0</v>
      </c>
      <c r="J15" s="32">
        <v>0</v>
      </c>
      <c r="K15" s="30">
        <v>0</v>
      </c>
      <c r="L15" s="31">
        <v>0</v>
      </c>
      <c r="M15" s="31">
        <v>0</v>
      </c>
      <c r="N15" s="32">
        <v>0</v>
      </c>
      <c r="O15" s="30">
        <v>0</v>
      </c>
      <c r="P15" s="31">
        <v>0</v>
      </c>
      <c r="Q15" s="31">
        <v>0</v>
      </c>
      <c r="R15" s="32">
        <v>0</v>
      </c>
      <c r="S15" s="30">
        <v>0</v>
      </c>
      <c r="T15" s="31">
        <v>0</v>
      </c>
      <c r="U15" s="31">
        <v>0</v>
      </c>
      <c r="V15" s="32">
        <v>0</v>
      </c>
      <c r="W15" s="30">
        <v>0</v>
      </c>
      <c r="X15" s="31">
        <v>0</v>
      </c>
      <c r="Y15" s="31">
        <v>0</v>
      </c>
      <c r="Z15" s="32">
        <v>0</v>
      </c>
      <c r="AA15" s="30">
        <v>0</v>
      </c>
      <c r="AB15" s="31">
        <v>0</v>
      </c>
      <c r="AC15" s="31">
        <v>0</v>
      </c>
      <c r="AD15" s="32">
        <v>0</v>
      </c>
      <c r="AE15" s="30">
        <v>0</v>
      </c>
      <c r="AF15" s="31">
        <v>0</v>
      </c>
      <c r="AG15" s="31">
        <v>0</v>
      </c>
      <c r="AH15" s="32">
        <v>0</v>
      </c>
      <c r="AI15" s="30">
        <v>0</v>
      </c>
      <c r="AJ15" s="31">
        <v>0</v>
      </c>
      <c r="AK15" s="31">
        <v>0</v>
      </c>
      <c r="AL15" s="32">
        <v>0</v>
      </c>
      <c r="AM15" s="30">
        <v>0</v>
      </c>
      <c r="AN15" s="31">
        <v>0</v>
      </c>
      <c r="AO15" s="31">
        <v>0</v>
      </c>
      <c r="AP15" s="32">
        <v>0</v>
      </c>
      <c r="AQ15" s="30">
        <v>0</v>
      </c>
      <c r="AR15" s="31">
        <v>0</v>
      </c>
      <c r="AS15" s="31">
        <v>0</v>
      </c>
      <c r="AT15" s="32">
        <v>0</v>
      </c>
      <c r="AU15" s="30">
        <v>0</v>
      </c>
      <c r="AV15" s="31">
        <v>0</v>
      </c>
      <c r="AW15" s="31">
        <v>0</v>
      </c>
      <c r="AX15" s="32">
        <v>0</v>
      </c>
      <c r="AY15" s="30">
        <v>0</v>
      </c>
      <c r="AZ15" s="31">
        <v>0</v>
      </c>
      <c r="BA15" s="31">
        <v>0</v>
      </c>
      <c r="BB15" s="32">
        <v>0</v>
      </c>
      <c r="BC15" s="151">
        <v>0</v>
      </c>
      <c r="BD15" s="152">
        <v>0</v>
      </c>
      <c r="BE15" s="152">
        <v>0</v>
      </c>
      <c r="BF15" s="153">
        <v>0</v>
      </c>
      <c r="BG15" s="151">
        <v>0</v>
      </c>
      <c r="BH15" s="152">
        <v>0</v>
      </c>
      <c r="BI15" s="152">
        <v>0</v>
      </c>
      <c r="BJ15" s="153">
        <v>0</v>
      </c>
      <c r="BK15" s="151">
        <v>0</v>
      </c>
      <c r="BL15" s="152">
        <v>0</v>
      </c>
      <c r="BM15" s="152">
        <v>0</v>
      </c>
      <c r="BN15" s="153">
        <v>0</v>
      </c>
      <c r="BO15" s="151">
        <v>0</v>
      </c>
      <c r="BP15" s="152">
        <v>0</v>
      </c>
      <c r="BQ15" s="152">
        <v>0</v>
      </c>
      <c r="BR15" s="153">
        <v>0</v>
      </c>
      <c r="BS15" s="151">
        <v>0</v>
      </c>
      <c r="BT15" s="152">
        <v>0</v>
      </c>
      <c r="BU15" s="152">
        <v>0</v>
      </c>
      <c r="BV15" s="153">
        <v>0</v>
      </c>
      <c r="BW15" s="151">
        <v>0</v>
      </c>
      <c r="BX15" s="152">
        <v>0</v>
      </c>
      <c r="BY15" s="152">
        <v>0</v>
      </c>
      <c r="BZ15" s="153">
        <v>0</v>
      </c>
      <c r="CA15" s="30">
        <v>0</v>
      </c>
      <c r="CB15" s="31">
        <v>0</v>
      </c>
      <c r="CC15" s="31">
        <v>0</v>
      </c>
      <c r="CD15" s="32">
        <v>0</v>
      </c>
      <c r="CE15" s="30">
        <v>0</v>
      </c>
      <c r="CF15" s="31">
        <v>0</v>
      </c>
      <c r="CG15" s="31">
        <v>0</v>
      </c>
      <c r="CH15" s="32">
        <v>0</v>
      </c>
      <c r="CI15" s="151">
        <v>0</v>
      </c>
      <c r="CJ15" s="152">
        <v>0</v>
      </c>
      <c r="CK15" s="152">
        <v>0</v>
      </c>
      <c r="CL15" s="153">
        <v>0</v>
      </c>
    </row>
    <row r="16" spans="1:93" ht="15.75" customHeight="1">
      <c r="A16" s="222" t="s">
        <v>41</v>
      </c>
      <c r="B16" s="52"/>
      <c r="C16" s="142">
        <v>0</v>
      </c>
      <c r="D16" s="139">
        <v>0</v>
      </c>
      <c r="E16" s="139">
        <v>0</v>
      </c>
      <c r="F16" s="140">
        <v>0</v>
      </c>
      <c r="G16" s="30">
        <v>0</v>
      </c>
      <c r="H16" s="31">
        <v>0</v>
      </c>
      <c r="I16" s="31">
        <v>0</v>
      </c>
      <c r="J16" s="32">
        <v>0</v>
      </c>
      <c r="K16" s="30">
        <v>0</v>
      </c>
      <c r="L16" s="31">
        <v>0</v>
      </c>
      <c r="M16" s="31">
        <v>0</v>
      </c>
      <c r="N16" s="32">
        <v>0</v>
      </c>
      <c r="O16" s="30">
        <v>0</v>
      </c>
      <c r="P16" s="31">
        <v>0</v>
      </c>
      <c r="Q16" s="31">
        <v>0</v>
      </c>
      <c r="R16" s="32">
        <v>0</v>
      </c>
      <c r="S16" s="30">
        <v>0</v>
      </c>
      <c r="T16" s="31">
        <v>0</v>
      </c>
      <c r="U16" s="31">
        <v>0</v>
      </c>
      <c r="V16" s="32">
        <v>0</v>
      </c>
      <c r="W16" s="30">
        <v>0</v>
      </c>
      <c r="X16" s="31">
        <v>0</v>
      </c>
      <c r="Y16" s="31">
        <v>0</v>
      </c>
      <c r="Z16" s="32">
        <v>0</v>
      </c>
      <c r="AA16" s="30">
        <v>0</v>
      </c>
      <c r="AB16" s="31">
        <v>0</v>
      </c>
      <c r="AC16" s="31">
        <v>0</v>
      </c>
      <c r="AD16" s="32">
        <v>0</v>
      </c>
      <c r="AE16" s="30">
        <v>0</v>
      </c>
      <c r="AF16" s="31">
        <v>0</v>
      </c>
      <c r="AG16" s="31">
        <v>0</v>
      </c>
      <c r="AH16" s="32">
        <v>0</v>
      </c>
      <c r="AI16" s="30">
        <v>0</v>
      </c>
      <c r="AJ16" s="31">
        <v>0</v>
      </c>
      <c r="AK16" s="31">
        <v>0</v>
      </c>
      <c r="AL16" s="32">
        <v>0</v>
      </c>
      <c r="AM16" s="30">
        <v>0</v>
      </c>
      <c r="AN16" s="31">
        <v>0</v>
      </c>
      <c r="AO16" s="31">
        <v>0</v>
      </c>
      <c r="AP16" s="32">
        <v>0</v>
      </c>
      <c r="AQ16" s="30">
        <v>0</v>
      </c>
      <c r="AR16" s="31">
        <v>0</v>
      </c>
      <c r="AS16" s="31">
        <v>0</v>
      </c>
      <c r="AT16" s="32">
        <v>0</v>
      </c>
      <c r="AU16" s="30">
        <v>0</v>
      </c>
      <c r="AV16" s="31">
        <v>0</v>
      </c>
      <c r="AW16" s="31">
        <v>0</v>
      </c>
      <c r="AX16" s="32">
        <v>0</v>
      </c>
      <c r="AY16" s="30">
        <v>0</v>
      </c>
      <c r="AZ16" s="31">
        <v>0</v>
      </c>
      <c r="BA16" s="31">
        <v>0</v>
      </c>
      <c r="BB16" s="32">
        <v>0</v>
      </c>
      <c r="BC16" s="151">
        <v>0</v>
      </c>
      <c r="BD16" s="152">
        <v>0</v>
      </c>
      <c r="BE16" s="152">
        <v>0</v>
      </c>
      <c r="BF16" s="153">
        <v>0</v>
      </c>
      <c r="BG16" s="151">
        <v>0</v>
      </c>
      <c r="BH16" s="152">
        <v>0</v>
      </c>
      <c r="BI16" s="152">
        <v>0</v>
      </c>
      <c r="BJ16" s="153">
        <v>0</v>
      </c>
      <c r="BK16" s="30">
        <v>0</v>
      </c>
      <c r="BL16" s="31">
        <v>0</v>
      </c>
      <c r="BM16" s="31">
        <v>0</v>
      </c>
      <c r="BN16" s="32">
        <v>0</v>
      </c>
      <c r="BO16" s="30">
        <v>0</v>
      </c>
      <c r="BP16" s="31">
        <v>0</v>
      </c>
      <c r="BQ16" s="31">
        <v>0</v>
      </c>
      <c r="BR16" s="32">
        <v>0</v>
      </c>
      <c r="BS16" s="30">
        <v>0</v>
      </c>
      <c r="BT16" s="31">
        <v>0</v>
      </c>
      <c r="BU16" s="31">
        <v>0</v>
      </c>
      <c r="BV16" s="128">
        <v>0</v>
      </c>
      <c r="BW16" s="151">
        <v>0</v>
      </c>
      <c r="BX16" s="152">
        <v>0</v>
      </c>
      <c r="BY16" s="152">
        <v>0</v>
      </c>
      <c r="BZ16" s="153">
        <v>0</v>
      </c>
      <c r="CA16" s="30">
        <v>0</v>
      </c>
      <c r="CB16" s="31">
        <v>0</v>
      </c>
      <c r="CC16" s="31">
        <v>0</v>
      </c>
      <c r="CD16" s="32">
        <v>0</v>
      </c>
      <c r="CE16" s="30">
        <v>0</v>
      </c>
      <c r="CF16" s="31">
        <v>0</v>
      </c>
      <c r="CG16" s="31">
        <v>0</v>
      </c>
      <c r="CH16" s="32">
        <v>0</v>
      </c>
      <c r="CI16" s="30">
        <v>0</v>
      </c>
      <c r="CJ16" s="31">
        <v>0</v>
      </c>
      <c r="CK16" s="31">
        <v>0</v>
      </c>
      <c r="CL16" s="32">
        <v>0</v>
      </c>
    </row>
    <row r="17" spans="1:93" ht="15.75" customHeight="1">
      <c r="A17" s="222" t="s">
        <v>41</v>
      </c>
      <c r="B17" s="52"/>
      <c r="C17" s="142">
        <v>0</v>
      </c>
      <c r="D17" s="139">
        <v>0</v>
      </c>
      <c r="E17" s="139">
        <v>0</v>
      </c>
      <c r="F17" s="140">
        <v>0</v>
      </c>
      <c r="G17" s="30">
        <v>0</v>
      </c>
      <c r="H17" s="31">
        <v>0</v>
      </c>
      <c r="I17" s="31">
        <v>0</v>
      </c>
      <c r="J17" s="32">
        <v>0</v>
      </c>
      <c r="K17" s="30">
        <v>0</v>
      </c>
      <c r="L17" s="31">
        <v>0</v>
      </c>
      <c r="M17" s="31">
        <v>0</v>
      </c>
      <c r="N17" s="32">
        <v>0</v>
      </c>
      <c r="O17" s="30">
        <v>0</v>
      </c>
      <c r="P17" s="31">
        <v>0</v>
      </c>
      <c r="Q17" s="31">
        <v>0</v>
      </c>
      <c r="R17" s="32">
        <v>0</v>
      </c>
      <c r="S17" s="30">
        <v>0</v>
      </c>
      <c r="T17" s="31">
        <v>0</v>
      </c>
      <c r="U17" s="31">
        <v>0</v>
      </c>
      <c r="V17" s="32">
        <v>0</v>
      </c>
      <c r="W17" s="30">
        <v>0</v>
      </c>
      <c r="X17" s="31">
        <v>0</v>
      </c>
      <c r="Y17" s="31">
        <v>0</v>
      </c>
      <c r="Z17" s="32">
        <v>0</v>
      </c>
      <c r="AA17" s="30">
        <v>0</v>
      </c>
      <c r="AB17" s="31">
        <v>0</v>
      </c>
      <c r="AC17" s="31">
        <v>0</v>
      </c>
      <c r="AD17" s="32">
        <v>0</v>
      </c>
      <c r="AE17" s="30">
        <v>0</v>
      </c>
      <c r="AF17" s="31">
        <v>0</v>
      </c>
      <c r="AG17" s="31">
        <v>0</v>
      </c>
      <c r="AH17" s="32">
        <v>0</v>
      </c>
      <c r="AI17" s="30">
        <v>0</v>
      </c>
      <c r="AJ17" s="31">
        <v>0</v>
      </c>
      <c r="AK17" s="31">
        <v>0</v>
      </c>
      <c r="AL17" s="32">
        <v>0</v>
      </c>
      <c r="AM17" s="30">
        <v>0</v>
      </c>
      <c r="AN17" s="31">
        <v>0</v>
      </c>
      <c r="AO17" s="31">
        <v>0</v>
      </c>
      <c r="AP17" s="32">
        <v>0</v>
      </c>
      <c r="AQ17" s="30">
        <v>0</v>
      </c>
      <c r="AR17" s="31">
        <v>0</v>
      </c>
      <c r="AS17" s="31">
        <v>0</v>
      </c>
      <c r="AT17" s="32">
        <v>0</v>
      </c>
      <c r="AU17" s="30">
        <v>0</v>
      </c>
      <c r="AV17" s="31">
        <v>0</v>
      </c>
      <c r="AW17" s="31">
        <v>0</v>
      </c>
      <c r="AX17" s="32">
        <v>0</v>
      </c>
      <c r="AY17" s="30">
        <v>0</v>
      </c>
      <c r="AZ17" s="31">
        <v>0</v>
      </c>
      <c r="BA17" s="31">
        <v>0</v>
      </c>
      <c r="BB17" s="32">
        <v>0</v>
      </c>
      <c r="BC17" s="231">
        <v>0</v>
      </c>
      <c r="BD17" s="232">
        <v>0</v>
      </c>
      <c r="BE17" s="232">
        <v>0</v>
      </c>
      <c r="BF17" s="233">
        <v>0</v>
      </c>
      <c r="BG17" s="151">
        <v>0</v>
      </c>
      <c r="BH17" s="152">
        <v>0</v>
      </c>
      <c r="BI17" s="152">
        <v>0</v>
      </c>
      <c r="BJ17" s="153">
        <v>0</v>
      </c>
      <c r="BK17" s="30">
        <v>0</v>
      </c>
      <c r="BL17" s="31">
        <v>0</v>
      </c>
      <c r="BM17" s="31">
        <v>0</v>
      </c>
      <c r="BN17" s="32">
        <v>0</v>
      </c>
      <c r="BO17" s="30">
        <v>0</v>
      </c>
      <c r="BP17" s="31">
        <v>0</v>
      </c>
      <c r="BQ17" s="31">
        <v>0</v>
      </c>
      <c r="BR17" s="32">
        <v>0</v>
      </c>
      <c r="BS17" s="30">
        <v>0</v>
      </c>
      <c r="BT17" s="31">
        <v>0</v>
      </c>
      <c r="BU17" s="31">
        <v>0</v>
      </c>
      <c r="BV17" s="32">
        <v>0</v>
      </c>
      <c r="BW17" s="30">
        <v>0</v>
      </c>
      <c r="BX17" s="31">
        <v>0</v>
      </c>
      <c r="BY17" s="31">
        <v>0</v>
      </c>
      <c r="BZ17" s="32">
        <v>0</v>
      </c>
      <c r="CA17" s="30">
        <v>0</v>
      </c>
      <c r="CB17" s="31">
        <v>0</v>
      </c>
      <c r="CC17" s="31">
        <v>0</v>
      </c>
      <c r="CD17" s="32">
        <v>0</v>
      </c>
      <c r="CE17" s="30">
        <v>0</v>
      </c>
      <c r="CF17" s="31">
        <v>0</v>
      </c>
      <c r="CG17" s="31">
        <v>0</v>
      </c>
      <c r="CH17" s="32">
        <v>0</v>
      </c>
      <c r="CI17" s="30">
        <v>0</v>
      </c>
      <c r="CJ17" s="31">
        <v>0</v>
      </c>
      <c r="CK17" s="31">
        <v>0</v>
      </c>
      <c r="CL17" s="32">
        <v>0</v>
      </c>
    </row>
    <row r="18" spans="1:93" ht="15.75" customHeight="1">
      <c r="A18" s="222" t="s">
        <v>41</v>
      </c>
      <c r="B18" s="52"/>
      <c r="C18" s="142">
        <v>0</v>
      </c>
      <c r="D18" s="139">
        <v>0</v>
      </c>
      <c r="E18" s="139">
        <v>0</v>
      </c>
      <c r="F18" s="140">
        <v>0</v>
      </c>
      <c r="G18" s="30">
        <v>0</v>
      </c>
      <c r="H18" s="31">
        <v>0</v>
      </c>
      <c r="I18" s="31">
        <v>0</v>
      </c>
      <c r="J18" s="32">
        <v>0</v>
      </c>
      <c r="K18" s="30">
        <v>0</v>
      </c>
      <c r="L18" s="31">
        <v>0</v>
      </c>
      <c r="M18" s="31">
        <v>0</v>
      </c>
      <c r="N18" s="32">
        <v>0</v>
      </c>
      <c r="O18" s="30">
        <v>0</v>
      </c>
      <c r="P18" s="31">
        <v>0</v>
      </c>
      <c r="Q18" s="31">
        <v>0</v>
      </c>
      <c r="R18" s="32">
        <v>0</v>
      </c>
      <c r="S18" s="30">
        <v>0</v>
      </c>
      <c r="T18" s="31">
        <v>0</v>
      </c>
      <c r="U18" s="31">
        <v>0</v>
      </c>
      <c r="V18" s="32">
        <v>0</v>
      </c>
      <c r="W18" s="30">
        <v>0</v>
      </c>
      <c r="X18" s="31">
        <v>0</v>
      </c>
      <c r="Y18" s="31">
        <v>0</v>
      </c>
      <c r="Z18" s="32">
        <v>0</v>
      </c>
      <c r="AA18" s="30">
        <v>0</v>
      </c>
      <c r="AB18" s="31">
        <v>0</v>
      </c>
      <c r="AC18" s="31">
        <v>0</v>
      </c>
      <c r="AD18" s="32">
        <v>0</v>
      </c>
      <c r="AE18" s="30">
        <v>0</v>
      </c>
      <c r="AF18" s="31">
        <v>0</v>
      </c>
      <c r="AG18" s="31">
        <v>0</v>
      </c>
      <c r="AH18" s="32">
        <v>0</v>
      </c>
      <c r="AI18" s="30">
        <v>0</v>
      </c>
      <c r="AJ18" s="31">
        <v>0</v>
      </c>
      <c r="AK18" s="31">
        <v>0</v>
      </c>
      <c r="AL18" s="32">
        <v>0</v>
      </c>
      <c r="AM18" s="30">
        <v>0</v>
      </c>
      <c r="AN18" s="31">
        <v>0</v>
      </c>
      <c r="AO18" s="31">
        <v>0</v>
      </c>
      <c r="AP18" s="32">
        <v>0</v>
      </c>
      <c r="AQ18" s="30">
        <v>0</v>
      </c>
      <c r="AR18" s="31">
        <v>0</v>
      </c>
      <c r="AS18" s="31">
        <v>0</v>
      </c>
      <c r="AT18" s="32">
        <v>0</v>
      </c>
      <c r="AU18" s="30">
        <v>0</v>
      </c>
      <c r="AV18" s="31">
        <v>0</v>
      </c>
      <c r="AW18" s="31">
        <v>0</v>
      </c>
      <c r="AX18" s="32">
        <v>0</v>
      </c>
      <c r="AY18" s="30">
        <v>0</v>
      </c>
      <c r="AZ18" s="31">
        <v>0</v>
      </c>
      <c r="BA18" s="31">
        <v>0</v>
      </c>
      <c r="BB18" s="32">
        <v>0</v>
      </c>
      <c r="BC18" s="142">
        <v>0</v>
      </c>
      <c r="BD18" s="139">
        <v>0</v>
      </c>
      <c r="BE18" s="139">
        <v>0</v>
      </c>
      <c r="BF18" s="144">
        <v>0</v>
      </c>
      <c r="BG18" s="151">
        <v>0</v>
      </c>
      <c r="BH18" s="152">
        <v>0</v>
      </c>
      <c r="BI18" s="152">
        <v>0</v>
      </c>
      <c r="BJ18" s="153">
        <v>0</v>
      </c>
      <c r="BK18" s="30">
        <v>0</v>
      </c>
      <c r="BL18" s="31">
        <v>0</v>
      </c>
      <c r="BM18" s="31">
        <v>0</v>
      </c>
      <c r="BN18" s="32">
        <v>0</v>
      </c>
      <c r="BO18" s="30">
        <v>0</v>
      </c>
      <c r="BP18" s="31">
        <v>0</v>
      </c>
      <c r="BQ18" s="31">
        <v>0</v>
      </c>
      <c r="BR18" s="32">
        <v>0</v>
      </c>
      <c r="BS18" s="30">
        <v>0</v>
      </c>
      <c r="BT18" s="31">
        <v>0</v>
      </c>
      <c r="BU18" s="31">
        <v>0</v>
      </c>
      <c r="BV18" s="32">
        <v>0</v>
      </c>
      <c r="BW18" s="30">
        <v>0</v>
      </c>
      <c r="BX18" s="31">
        <v>0</v>
      </c>
      <c r="BY18" s="31">
        <v>0</v>
      </c>
      <c r="BZ18" s="32">
        <v>0</v>
      </c>
      <c r="CA18" s="30">
        <v>0</v>
      </c>
      <c r="CB18" s="31">
        <v>0</v>
      </c>
      <c r="CC18" s="31">
        <v>0</v>
      </c>
      <c r="CD18" s="32">
        <v>0</v>
      </c>
      <c r="CE18" s="30">
        <v>0</v>
      </c>
      <c r="CF18" s="31">
        <v>0</v>
      </c>
      <c r="CG18" s="31">
        <v>0</v>
      </c>
      <c r="CH18" s="32">
        <v>0</v>
      </c>
      <c r="CI18" s="30">
        <v>0</v>
      </c>
      <c r="CJ18" s="31">
        <v>0</v>
      </c>
      <c r="CK18" s="31">
        <v>0</v>
      </c>
      <c r="CL18" s="32">
        <v>0</v>
      </c>
    </row>
    <row r="19" spans="1:93" ht="15.75" customHeight="1">
      <c r="A19" s="222" t="s">
        <v>41</v>
      </c>
      <c r="B19" s="52"/>
      <c r="C19" s="142">
        <v>0</v>
      </c>
      <c r="D19" s="139">
        <v>0</v>
      </c>
      <c r="E19" s="139">
        <v>0</v>
      </c>
      <c r="F19" s="140">
        <v>0</v>
      </c>
      <c r="G19" s="30">
        <v>0</v>
      </c>
      <c r="H19" s="31">
        <v>0</v>
      </c>
      <c r="I19" s="31">
        <v>0</v>
      </c>
      <c r="J19" s="32">
        <v>0</v>
      </c>
      <c r="K19" s="30">
        <v>0</v>
      </c>
      <c r="L19" s="31">
        <v>0</v>
      </c>
      <c r="M19" s="31">
        <v>0</v>
      </c>
      <c r="N19" s="32">
        <v>0</v>
      </c>
      <c r="O19" s="30">
        <v>0</v>
      </c>
      <c r="P19" s="31">
        <v>0</v>
      </c>
      <c r="Q19" s="31">
        <v>0</v>
      </c>
      <c r="R19" s="32">
        <v>0</v>
      </c>
      <c r="S19" s="30">
        <v>0</v>
      </c>
      <c r="T19" s="31">
        <v>0</v>
      </c>
      <c r="U19" s="31">
        <v>0</v>
      </c>
      <c r="V19" s="32">
        <v>0</v>
      </c>
      <c r="W19" s="30">
        <v>0</v>
      </c>
      <c r="X19" s="31">
        <v>0</v>
      </c>
      <c r="Y19" s="31">
        <v>0</v>
      </c>
      <c r="Z19" s="32">
        <v>0</v>
      </c>
      <c r="AA19" s="30">
        <v>0</v>
      </c>
      <c r="AB19" s="31">
        <v>0</v>
      </c>
      <c r="AC19" s="31">
        <v>0</v>
      </c>
      <c r="AD19" s="32">
        <v>0</v>
      </c>
      <c r="AE19" s="30">
        <v>0</v>
      </c>
      <c r="AF19" s="31">
        <v>0</v>
      </c>
      <c r="AG19" s="31">
        <v>0</v>
      </c>
      <c r="AH19" s="32">
        <v>0</v>
      </c>
      <c r="AI19" s="30">
        <v>0</v>
      </c>
      <c r="AJ19" s="31">
        <v>0</v>
      </c>
      <c r="AK19" s="31">
        <v>0</v>
      </c>
      <c r="AL19" s="32">
        <v>0</v>
      </c>
      <c r="AM19" s="30">
        <v>0</v>
      </c>
      <c r="AN19" s="31">
        <v>0</v>
      </c>
      <c r="AO19" s="31">
        <v>0</v>
      </c>
      <c r="AP19" s="32">
        <v>0</v>
      </c>
      <c r="AQ19" s="30">
        <v>0</v>
      </c>
      <c r="AR19" s="31">
        <v>0</v>
      </c>
      <c r="AS19" s="31">
        <v>0</v>
      </c>
      <c r="AT19" s="32">
        <v>0</v>
      </c>
      <c r="AU19" s="30">
        <v>0</v>
      </c>
      <c r="AV19" s="31">
        <v>0</v>
      </c>
      <c r="AW19" s="31">
        <v>0</v>
      </c>
      <c r="AX19" s="32">
        <v>0</v>
      </c>
      <c r="AY19" s="30">
        <v>0</v>
      </c>
      <c r="AZ19" s="31">
        <v>0</v>
      </c>
      <c r="BA19" s="31">
        <v>0</v>
      </c>
      <c r="BB19" s="32">
        <v>0</v>
      </c>
      <c r="BC19" s="129">
        <v>0</v>
      </c>
      <c r="BD19" s="31">
        <v>0</v>
      </c>
      <c r="BE19" s="31">
        <v>0</v>
      </c>
      <c r="BF19" s="128">
        <v>0</v>
      </c>
      <c r="BG19" s="151">
        <v>0</v>
      </c>
      <c r="BH19" s="152">
        <v>0</v>
      </c>
      <c r="BI19" s="152">
        <v>0</v>
      </c>
      <c r="BJ19" s="153">
        <v>0</v>
      </c>
      <c r="BK19" s="30">
        <v>0</v>
      </c>
      <c r="BL19" s="31">
        <v>0</v>
      </c>
      <c r="BM19" s="31">
        <v>0</v>
      </c>
      <c r="BN19" s="32">
        <v>0</v>
      </c>
      <c r="BO19" s="30">
        <v>0</v>
      </c>
      <c r="BP19" s="31">
        <v>0</v>
      </c>
      <c r="BQ19" s="31">
        <v>0</v>
      </c>
      <c r="BR19" s="32">
        <v>0</v>
      </c>
      <c r="BS19" s="30">
        <v>0</v>
      </c>
      <c r="BT19" s="31">
        <v>0</v>
      </c>
      <c r="BU19" s="31">
        <v>0</v>
      </c>
      <c r="BV19" s="32">
        <v>0</v>
      </c>
      <c r="BW19" s="30">
        <v>0</v>
      </c>
      <c r="BX19" s="31">
        <v>0</v>
      </c>
      <c r="BY19" s="31">
        <v>0</v>
      </c>
      <c r="BZ19" s="32">
        <v>0</v>
      </c>
      <c r="CA19" s="30">
        <v>0</v>
      </c>
      <c r="CB19" s="31">
        <v>0</v>
      </c>
      <c r="CC19" s="31">
        <v>0</v>
      </c>
      <c r="CD19" s="32">
        <v>0</v>
      </c>
      <c r="CE19" s="30">
        <v>0</v>
      </c>
      <c r="CF19" s="31">
        <v>0</v>
      </c>
      <c r="CG19" s="31">
        <v>0</v>
      </c>
      <c r="CH19" s="32">
        <v>0</v>
      </c>
      <c r="CI19" s="30">
        <v>0</v>
      </c>
      <c r="CJ19" s="31">
        <v>0</v>
      </c>
      <c r="CK19" s="31">
        <v>0</v>
      </c>
      <c r="CL19" s="32">
        <v>0</v>
      </c>
    </row>
    <row r="20" spans="1:93" ht="15.75" customHeight="1">
      <c r="A20" s="222" t="s">
        <v>41</v>
      </c>
      <c r="B20" s="52"/>
      <c r="C20" s="142">
        <v>0</v>
      </c>
      <c r="D20" s="139">
        <v>0</v>
      </c>
      <c r="E20" s="139">
        <v>0</v>
      </c>
      <c r="F20" s="140">
        <v>0</v>
      </c>
      <c r="G20" s="30">
        <v>0</v>
      </c>
      <c r="H20" s="31">
        <v>0</v>
      </c>
      <c r="I20" s="31">
        <v>0</v>
      </c>
      <c r="J20" s="32">
        <v>0</v>
      </c>
      <c r="K20" s="30">
        <v>0</v>
      </c>
      <c r="L20" s="31">
        <v>0</v>
      </c>
      <c r="M20" s="31">
        <v>0</v>
      </c>
      <c r="N20" s="32">
        <v>0</v>
      </c>
      <c r="O20" s="30">
        <v>0</v>
      </c>
      <c r="P20" s="31">
        <v>0</v>
      </c>
      <c r="Q20" s="31">
        <v>0</v>
      </c>
      <c r="R20" s="32">
        <v>0</v>
      </c>
      <c r="S20" s="30">
        <v>0</v>
      </c>
      <c r="T20" s="31">
        <v>0</v>
      </c>
      <c r="U20" s="31">
        <v>0</v>
      </c>
      <c r="V20" s="32">
        <v>0</v>
      </c>
      <c r="W20" s="30">
        <v>0</v>
      </c>
      <c r="X20" s="31">
        <v>0</v>
      </c>
      <c r="Y20" s="31">
        <v>0</v>
      </c>
      <c r="Z20" s="32">
        <v>0</v>
      </c>
      <c r="AA20" s="30">
        <v>0</v>
      </c>
      <c r="AB20" s="31">
        <v>0</v>
      </c>
      <c r="AC20" s="31">
        <v>0</v>
      </c>
      <c r="AD20" s="32">
        <v>0</v>
      </c>
      <c r="AE20" s="30">
        <v>0</v>
      </c>
      <c r="AF20" s="31">
        <v>0</v>
      </c>
      <c r="AG20" s="31">
        <v>0</v>
      </c>
      <c r="AH20" s="32">
        <v>0</v>
      </c>
      <c r="AI20" s="30">
        <v>0</v>
      </c>
      <c r="AJ20" s="31">
        <v>0</v>
      </c>
      <c r="AK20" s="31">
        <v>0</v>
      </c>
      <c r="AL20" s="32">
        <v>0</v>
      </c>
      <c r="AM20" s="30">
        <v>0</v>
      </c>
      <c r="AN20" s="31">
        <v>0</v>
      </c>
      <c r="AO20" s="31">
        <v>0</v>
      </c>
      <c r="AP20" s="32">
        <v>0</v>
      </c>
      <c r="AQ20" s="30">
        <v>0</v>
      </c>
      <c r="AR20" s="31">
        <v>0</v>
      </c>
      <c r="AS20" s="31">
        <v>0</v>
      </c>
      <c r="AT20" s="32">
        <v>0</v>
      </c>
      <c r="AU20" s="30">
        <v>0</v>
      </c>
      <c r="AV20" s="31">
        <v>0</v>
      </c>
      <c r="AW20" s="31">
        <v>0</v>
      </c>
      <c r="AX20" s="32">
        <v>0</v>
      </c>
      <c r="AY20" s="30">
        <v>0</v>
      </c>
      <c r="AZ20" s="31">
        <v>0</v>
      </c>
      <c r="BA20" s="31">
        <v>0</v>
      </c>
      <c r="BB20" s="32">
        <v>0</v>
      </c>
      <c r="BC20" s="129">
        <v>0</v>
      </c>
      <c r="BD20" s="31">
        <v>0</v>
      </c>
      <c r="BE20" s="31">
        <v>0</v>
      </c>
      <c r="BF20" s="32">
        <v>0</v>
      </c>
      <c r="BG20" s="30">
        <v>0</v>
      </c>
      <c r="BH20" s="31">
        <v>0</v>
      </c>
      <c r="BI20" s="31">
        <v>0</v>
      </c>
      <c r="BJ20" s="32">
        <v>0</v>
      </c>
      <c r="BK20" s="30">
        <v>0</v>
      </c>
      <c r="BL20" s="31">
        <v>0</v>
      </c>
      <c r="BM20" s="31">
        <v>0</v>
      </c>
      <c r="BN20" s="32">
        <v>0</v>
      </c>
      <c r="BO20" s="30">
        <v>0</v>
      </c>
      <c r="BP20" s="31">
        <v>0</v>
      </c>
      <c r="BQ20" s="31">
        <v>0</v>
      </c>
      <c r="BR20" s="32">
        <v>0</v>
      </c>
      <c r="BS20" s="30">
        <v>0</v>
      </c>
      <c r="BT20" s="31">
        <v>0</v>
      </c>
      <c r="BU20" s="31">
        <v>0</v>
      </c>
      <c r="BV20" s="32">
        <v>0</v>
      </c>
      <c r="BW20" s="30">
        <v>0</v>
      </c>
      <c r="BX20" s="31">
        <v>0</v>
      </c>
      <c r="BY20" s="31">
        <v>0</v>
      </c>
      <c r="BZ20" s="32">
        <v>0</v>
      </c>
      <c r="CA20" s="30">
        <v>0</v>
      </c>
      <c r="CB20" s="31">
        <v>0</v>
      </c>
      <c r="CC20" s="31">
        <v>0</v>
      </c>
      <c r="CD20" s="32">
        <v>0</v>
      </c>
      <c r="CE20" s="30">
        <v>0</v>
      </c>
      <c r="CF20" s="31">
        <v>0</v>
      </c>
      <c r="CG20" s="31">
        <v>0</v>
      </c>
      <c r="CH20" s="32">
        <v>0</v>
      </c>
      <c r="CI20" s="30">
        <v>0</v>
      </c>
      <c r="CJ20" s="31">
        <v>0</v>
      </c>
      <c r="CK20" s="31">
        <v>0</v>
      </c>
      <c r="CL20" s="32">
        <v>0</v>
      </c>
    </row>
    <row r="21" spans="1:93" ht="15.75" customHeight="1">
      <c r="A21" s="222" t="s">
        <v>41</v>
      </c>
      <c r="B21" s="52"/>
      <c r="C21" s="142">
        <v>0</v>
      </c>
      <c r="D21" s="139">
        <v>0</v>
      </c>
      <c r="E21" s="139">
        <v>0</v>
      </c>
      <c r="F21" s="140">
        <v>0</v>
      </c>
      <c r="G21" s="30">
        <v>0</v>
      </c>
      <c r="H21" s="31">
        <v>0</v>
      </c>
      <c r="I21" s="31">
        <v>0</v>
      </c>
      <c r="J21" s="32">
        <v>0</v>
      </c>
      <c r="K21" s="30">
        <v>0</v>
      </c>
      <c r="L21" s="31">
        <v>0</v>
      </c>
      <c r="M21" s="31">
        <v>0</v>
      </c>
      <c r="N21" s="32">
        <v>0</v>
      </c>
      <c r="O21" s="30">
        <v>0</v>
      </c>
      <c r="P21" s="31">
        <v>0</v>
      </c>
      <c r="Q21" s="31">
        <v>0</v>
      </c>
      <c r="R21" s="32">
        <v>0</v>
      </c>
      <c r="S21" s="30">
        <v>0</v>
      </c>
      <c r="T21" s="31">
        <v>0</v>
      </c>
      <c r="U21" s="31">
        <v>0</v>
      </c>
      <c r="V21" s="32">
        <v>0</v>
      </c>
      <c r="W21" s="30">
        <v>0</v>
      </c>
      <c r="X21" s="31">
        <v>0</v>
      </c>
      <c r="Y21" s="31">
        <v>0</v>
      </c>
      <c r="Z21" s="32">
        <v>0</v>
      </c>
      <c r="AA21" s="30">
        <v>0</v>
      </c>
      <c r="AB21" s="31">
        <v>0</v>
      </c>
      <c r="AC21" s="31">
        <v>0</v>
      </c>
      <c r="AD21" s="32">
        <v>0</v>
      </c>
      <c r="AE21" s="30">
        <v>0</v>
      </c>
      <c r="AF21" s="31">
        <v>0</v>
      </c>
      <c r="AG21" s="31">
        <v>0</v>
      </c>
      <c r="AH21" s="32">
        <v>0</v>
      </c>
      <c r="AI21" s="30">
        <v>0</v>
      </c>
      <c r="AJ21" s="31">
        <v>0</v>
      </c>
      <c r="AK21" s="31">
        <v>0</v>
      </c>
      <c r="AL21" s="32">
        <v>0</v>
      </c>
      <c r="AM21" s="30">
        <v>0</v>
      </c>
      <c r="AN21" s="31">
        <v>0</v>
      </c>
      <c r="AO21" s="31">
        <v>0</v>
      </c>
      <c r="AP21" s="32">
        <v>0</v>
      </c>
      <c r="AQ21" s="30">
        <v>0</v>
      </c>
      <c r="AR21" s="31">
        <v>0</v>
      </c>
      <c r="AS21" s="31">
        <v>0</v>
      </c>
      <c r="AT21" s="32">
        <v>0</v>
      </c>
      <c r="AU21" s="30">
        <v>0</v>
      </c>
      <c r="AV21" s="31">
        <v>0</v>
      </c>
      <c r="AW21" s="31">
        <v>0</v>
      </c>
      <c r="AX21" s="32">
        <v>0</v>
      </c>
      <c r="AY21" s="30">
        <v>0</v>
      </c>
      <c r="AZ21" s="31">
        <v>0</v>
      </c>
      <c r="BA21" s="31">
        <v>0</v>
      </c>
      <c r="BB21" s="32">
        <v>0</v>
      </c>
      <c r="BC21" s="129">
        <v>0</v>
      </c>
      <c r="BD21" s="31">
        <v>0</v>
      </c>
      <c r="BE21" s="31">
        <v>0</v>
      </c>
      <c r="BF21" s="32">
        <v>0</v>
      </c>
      <c r="BG21" s="30">
        <v>0</v>
      </c>
      <c r="BH21" s="31">
        <v>0</v>
      </c>
      <c r="BI21" s="31">
        <v>0</v>
      </c>
      <c r="BJ21" s="32">
        <v>0</v>
      </c>
      <c r="BK21" s="30">
        <v>0</v>
      </c>
      <c r="BL21" s="31">
        <v>0</v>
      </c>
      <c r="BM21" s="31">
        <v>0</v>
      </c>
      <c r="BN21" s="32">
        <v>0</v>
      </c>
      <c r="BO21" s="30">
        <v>0</v>
      </c>
      <c r="BP21" s="31">
        <v>0</v>
      </c>
      <c r="BQ21" s="31">
        <v>0</v>
      </c>
      <c r="BR21" s="32">
        <v>0</v>
      </c>
      <c r="BS21" s="30">
        <v>0</v>
      </c>
      <c r="BT21" s="31">
        <v>0</v>
      </c>
      <c r="BU21" s="31">
        <v>0</v>
      </c>
      <c r="BV21" s="32">
        <v>0</v>
      </c>
      <c r="BW21" s="30">
        <v>0</v>
      </c>
      <c r="BX21" s="31">
        <v>0</v>
      </c>
      <c r="BY21" s="31">
        <v>0</v>
      </c>
      <c r="BZ21" s="32">
        <v>0</v>
      </c>
      <c r="CA21" s="30">
        <v>0</v>
      </c>
      <c r="CB21" s="31">
        <v>0</v>
      </c>
      <c r="CC21" s="31">
        <v>0</v>
      </c>
      <c r="CD21" s="32">
        <v>0</v>
      </c>
      <c r="CE21" s="30">
        <v>0</v>
      </c>
      <c r="CF21" s="31">
        <v>0</v>
      </c>
      <c r="CG21" s="31">
        <v>0</v>
      </c>
      <c r="CH21" s="32">
        <v>0</v>
      </c>
      <c r="CI21" s="30">
        <v>0</v>
      </c>
      <c r="CJ21" s="31">
        <v>0</v>
      </c>
      <c r="CK21" s="31">
        <v>0</v>
      </c>
      <c r="CL21" s="32">
        <v>0</v>
      </c>
    </row>
    <row r="22" spans="1:93" ht="15.75" customHeight="1">
      <c r="A22" s="222" t="s">
        <v>41</v>
      </c>
      <c r="B22" s="52"/>
      <c r="C22" s="142">
        <v>0</v>
      </c>
      <c r="D22" s="139">
        <v>0</v>
      </c>
      <c r="E22" s="139">
        <v>0</v>
      </c>
      <c r="F22" s="140">
        <v>0</v>
      </c>
      <c r="G22" s="30">
        <v>0</v>
      </c>
      <c r="H22" s="31">
        <v>0</v>
      </c>
      <c r="I22" s="31">
        <v>0</v>
      </c>
      <c r="J22" s="32">
        <v>0</v>
      </c>
      <c r="K22" s="30">
        <v>0</v>
      </c>
      <c r="L22" s="31">
        <v>0</v>
      </c>
      <c r="M22" s="31">
        <v>0</v>
      </c>
      <c r="N22" s="32">
        <v>0</v>
      </c>
      <c r="O22" s="30">
        <v>0</v>
      </c>
      <c r="P22" s="31">
        <v>0</v>
      </c>
      <c r="Q22" s="31">
        <v>0</v>
      </c>
      <c r="R22" s="32">
        <v>0</v>
      </c>
      <c r="S22" s="30">
        <v>0</v>
      </c>
      <c r="T22" s="31">
        <v>0</v>
      </c>
      <c r="U22" s="31">
        <v>0</v>
      </c>
      <c r="V22" s="32">
        <v>0</v>
      </c>
      <c r="W22" s="30">
        <v>0</v>
      </c>
      <c r="X22" s="31">
        <v>0</v>
      </c>
      <c r="Y22" s="31">
        <v>0</v>
      </c>
      <c r="Z22" s="32">
        <v>0</v>
      </c>
      <c r="AA22" s="30">
        <v>0</v>
      </c>
      <c r="AB22" s="31">
        <v>0</v>
      </c>
      <c r="AC22" s="31">
        <v>0</v>
      </c>
      <c r="AD22" s="32">
        <v>0</v>
      </c>
      <c r="AE22" s="30">
        <v>0</v>
      </c>
      <c r="AF22" s="31">
        <v>0</v>
      </c>
      <c r="AG22" s="31">
        <v>0</v>
      </c>
      <c r="AH22" s="32">
        <v>0</v>
      </c>
      <c r="AI22" s="30">
        <v>0</v>
      </c>
      <c r="AJ22" s="31">
        <v>0</v>
      </c>
      <c r="AK22" s="31">
        <v>0</v>
      </c>
      <c r="AL22" s="32">
        <v>0</v>
      </c>
      <c r="AM22" s="30">
        <v>0</v>
      </c>
      <c r="AN22" s="31">
        <v>0</v>
      </c>
      <c r="AO22" s="31">
        <v>0</v>
      </c>
      <c r="AP22" s="32">
        <v>0</v>
      </c>
      <c r="AQ22" s="30">
        <v>0</v>
      </c>
      <c r="AR22" s="31">
        <v>0</v>
      </c>
      <c r="AS22" s="31">
        <v>0</v>
      </c>
      <c r="AT22" s="32">
        <v>0</v>
      </c>
      <c r="AU22" s="30">
        <v>0</v>
      </c>
      <c r="AV22" s="31">
        <v>0</v>
      </c>
      <c r="AW22" s="31">
        <v>0</v>
      </c>
      <c r="AX22" s="32">
        <v>0</v>
      </c>
      <c r="AY22" s="30">
        <v>0</v>
      </c>
      <c r="AZ22" s="31">
        <v>0</v>
      </c>
      <c r="BA22" s="31">
        <v>0</v>
      </c>
      <c r="BB22" s="32">
        <v>0</v>
      </c>
      <c r="BC22" s="129">
        <v>0</v>
      </c>
      <c r="BD22" s="31">
        <v>0</v>
      </c>
      <c r="BE22" s="31">
        <v>0</v>
      </c>
      <c r="BF22" s="32">
        <v>0</v>
      </c>
      <c r="BG22" s="30">
        <v>0</v>
      </c>
      <c r="BH22" s="31">
        <v>0</v>
      </c>
      <c r="BI22" s="31">
        <v>0</v>
      </c>
      <c r="BJ22" s="32">
        <v>0</v>
      </c>
      <c r="BK22" s="30">
        <v>0</v>
      </c>
      <c r="BL22" s="31">
        <v>0</v>
      </c>
      <c r="BM22" s="31">
        <v>0</v>
      </c>
      <c r="BN22" s="32">
        <v>0</v>
      </c>
      <c r="BO22" s="30">
        <v>0</v>
      </c>
      <c r="BP22" s="31">
        <v>0</v>
      </c>
      <c r="BQ22" s="31">
        <v>0</v>
      </c>
      <c r="BR22" s="32">
        <v>0</v>
      </c>
      <c r="BS22" s="30">
        <v>0</v>
      </c>
      <c r="BT22" s="31">
        <v>0</v>
      </c>
      <c r="BU22" s="31">
        <v>0</v>
      </c>
      <c r="BV22" s="32">
        <v>0</v>
      </c>
      <c r="BW22" s="30">
        <v>0</v>
      </c>
      <c r="BX22" s="31">
        <v>0</v>
      </c>
      <c r="BY22" s="31">
        <v>0</v>
      </c>
      <c r="BZ22" s="32">
        <v>0</v>
      </c>
      <c r="CA22" s="30">
        <v>0</v>
      </c>
      <c r="CB22" s="31">
        <v>0</v>
      </c>
      <c r="CC22" s="31">
        <v>0</v>
      </c>
      <c r="CD22" s="32">
        <v>0</v>
      </c>
      <c r="CE22" s="30">
        <v>0</v>
      </c>
      <c r="CF22" s="31">
        <v>0</v>
      </c>
      <c r="CG22" s="31">
        <v>0</v>
      </c>
      <c r="CH22" s="32">
        <v>0</v>
      </c>
      <c r="CI22" s="30">
        <v>0</v>
      </c>
      <c r="CJ22" s="31">
        <v>0</v>
      </c>
      <c r="CK22" s="31">
        <v>0</v>
      </c>
      <c r="CL22" s="32">
        <v>0</v>
      </c>
      <c r="CM22" s="133">
        <f>SUM(C10:F29)</f>
        <v>1</v>
      </c>
      <c r="CN22" s="133">
        <f>SUM(AA10:AD29)</f>
        <v>4</v>
      </c>
      <c r="CO22" s="133">
        <f>SUM(BK10:BN29)</f>
        <v>10</v>
      </c>
    </row>
    <row r="23" spans="1:93" ht="15.75" customHeight="1">
      <c r="A23" s="222" t="s">
        <v>41</v>
      </c>
      <c r="B23" s="52"/>
      <c r="C23" s="142">
        <v>0</v>
      </c>
      <c r="D23" s="139">
        <v>0</v>
      </c>
      <c r="E23" s="139">
        <v>0</v>
      </c>
      <c r="F23" s="140">
        <v>0</v>
      </c>
      <c r="G23" s="30">
        <v>0</v>
      </c>
      <c r="H23" s="31">
        <v>0</v>
      </c>
      <c r="I23" s="31">
        <v>0</v>
      </c>
      <c r="J23" s="32">
        <v>0</v>
      </c>
      <c r="K23" s="30">
        <v>0</v>
      </c>
      <c r="L23" s="31">
        <v>0</v>
      </c>
      <c r="M23" s="31">
        <v>0</v>
      </c>
      <c r="N23" s="32">
        <v>0</v>
      </c>
      <c r="O23" s="30">
        <v>0</v>
      </c>
      <c r="P23" s="31">
        <v>0</v>
      </c>
      <c r="Q23" s="31">
        <v>0</v>
      </c>
      <c r="R23" s="32">
        <v>0</v>
      </c>
      <c r="S23" s="30">
        <v>0</v>
      </c>
      <c r="T23" s="31">
        <v>0</v>
      </c>
      <c r="U23" s="31">
        <v>0</v>
      </c>
      <c r="V23" s="32">
        <v>0</v>
      </c>
      <c r="W23" s="30">
        <v>0</v>
      </c>
      <c r="X23" s="31">
        <v>0</v>
      </c>
      <c r="Y23" s="31">
        <v>0</v>
      </c>
      <c r="Z23" s="32">
        <v>0</v>
      </c>
      <c r="AA23" s="30">
        <v>0</v>
      </c>
      <c r="AB23" s="31">
        <v>0</v>
      </c>
      <c r="AC23" s="31">
        <v>0</v>
      </c>
      <c r="AD23" s="32">
        <v>0</v>
      </c>
      <c r="AE23" s="30">
        <v>0</v>
      </c>
      <c r="AF23" s="31">
        <v>0</v>
      </c>
      <c r="AG23" s="31">
        <v>0</v>
      </c>
      <c r="AH23" s="32">
        <v>0</v>
      </c>
      <c r="AI23" s="30">
        <v>0</v>
      </c>
      <c r="AJ23" s="31">
        <v>0</v>
      </c>
      <c r="AK23" s="31">
        <v>0</v>
      </c>
      <c r="AL23" s="32">
        <v>0</v>
      </c>
      <c r="AM23" s="30">
        <v>0</v>
      </c>
      <c r="AN23" s="31">
        <v>0</v>
      </c>
      <c r="AO23" s="31">
        <v>0</v>
      </c>
      <c r="AP23" s="32">
        <v>0</v>
      </c>
      <c r="AQ23" s="30">
        <v>0</v>
      </c>
      <c r="AR23" s="31">
        <v>0</v>
      </c>
      <c r="AS23" s="31">
        <v>0</v>
      </c>
      <c r="AT23" s="32">
        <v>0</v>
      </c>
      <c r="AU23" s="30">
        <v>0</v>
      </c>
      <c r="AV23" s="31">
        <v>0</v>
      </c>
      <c r="AW23" s="31">
        <v>0</v>
      </c>
      <c r="AX23" s="32">
        <v>0</v>
      </c>
      <c r="AY23" s="30">
        <v>0</v>
      </c>
      <c r="AZ23" s="31">
        <v>0</v>
      </c>
      <c r="BA23" s="31">
        <v>0</v>
      </c>
      <c r="BB23" s="32">
        <v>0</v>
      </c>
      <c r="BC23" s="129">
        <v>0</v>
      </c>
      <c r="BD23" s="31">
        <v>0</v>
      </c>
      <c r="BE23" s="31">
        <v>0</v>
      </c>
      <c r="BF23" s="32">
        <v>0</v>
      </c>
      <c r="BG23" s="30">
        <v>0</v>
      </c>
      <c r="BH23" s="31">
        <v>0</v>
      </c>
      <c r="BI23" s="31">
        <v>0</v>
      </c>
      <c r="BJ23" s="32">
        <v>0</v>
      </c>
      <c r="BK23" s="30">
        <v>0</v>
      </c>
      <c r="BL23" s="31">
        <v>0</v>
      </c>
      <c r="BM23" s="31">
        <v>0</v>
      </c>
      <c r="BN23" s="32">
        <v>0</v>
      </c>
      <c r="BO23" s="30">
        <v>0</v>
      </c>
      <c r="BP23" s="31">
        <v>0</v>
      </c>
      <c r="BQ23" s="31">
        <v>0</v>
      </c>
      <c r="BR23" s="32">
        <v>0</v>
      </c>
      <c r="BS23" s="30">
        <v>0</v>
      </c>
      <c r="BT23" s="31">
        <v>0</v>
      </c>
      <c r="BU23" s="31">
        <v>0</v>
      </c>
      <c r="BV23" s="32">
        <v>0</v>
      </c>
      <c r="BW23" s="30">
        <v>0</v>
      </c>
      <c r="BX23" s="31">
        <v>0</v>
      </c>
      <c r="BY23" s="31">
        <v>0</v>
      </c>
      <c r="BZ23" s="32">
        <v>0</v>
      </c>
      <c r="CA23" s="30">
        <v>0</v>
      </c>
      <c r="CB23" s="31">
        <v>0</v>
      </c>
      <c r="CC23" s="31">
        <v>0</v>
      </c>
      <c r="CD23" s="32">
        <v>0</v>
      </c>
      <c r="CE23" s="30">
        <v>0</v>
      </c>
      <c r="CF23" s="31">
        <v>0</v>
      </c>
      <c r="CG23" s="31">
        <v>0</v>
      </c>
      <c r="CH23" s="32">
        <v>0</v>
      </c>
      <c r="CI23" s="30">
        <v>0</v>
      </c>
      <c r="CJ23" s="31">
        <v>0</v>
      </c>
      <c r="CK23" s="31">
        <v>0</v>
      </c>
      <c r="CL23" s="32">
        <v>0</v>
      </c>
      <c r="CM23" s="133">
        <f>SUM(G10:J29)</f>
        <v>1</v>
      </c>
      <c r="CN23" s="133">
        <f>SUM(AE10:AH29)</f>
        <v>7</v>
      </c>
      <c r="CO23" s="133">
        <f>SUM(BO10:BR29)</f>
        <v>10</v>
      </c>
    </row>
    <row r="24" spans="1:93" ht="15.75" customHeight="1">
      <c r="A24" s="222" t="s">
        <v>41</v>
      </c>
      <c r="B24" s="52"/>
      <c r="C24" s="142">
        <v>0</v>
      </c>
      <c r="D24" s="139">
        <v>0</v>
      </c>
      <c r="E24" s="139">
        <v>0</v>
      </c>
      <c r="F24" s="140">
        <v>0</v>
      </c>
      <c r="G24" s="30">
        <v>0</v>
      </c>
      <c r="H24" s="31">
        <v>0</v>
      </c>
      <c r="I24" s="31">
        <v>0</v>
      </c>
      <c r="J24" s="32">
        <v>0</v>
      </c>
      <c r="K24" s="30">
        <v>0</v>
      </c>
      <c r="L24" s="31">
        <v>0</v>
      </c>
      <c r="M24" s="31">
        <v>0</v>
      </c>
      <c r="N24" s="32">
        <v>0</v>
      </c>
      <c r="O24" s="30">
        <v>0</v>
      </c>
      <c r="P24" s="31">
        <v>0</v>
      </c>
      <c r="Q24" s="31">
        <v>0</v>
      </c>
      <c r="R24" s="32">
        <v>0</v>
      </c>
      <c r="S24" s="30">
        <v>0</v>
      </c>
      <c r="T24" s="31">
        <v>0</v>
      </c>
      <c r="U24" s="31">
        <v>0</v>
      </c>
      <c r="V24" s="32">
        <v>0</v>
      </c>
      <c r="W24" s="30">
        <v>0</v>
      </c>
      <c r="X24" s="31">
        <v>0</v>
      </c>
      <c r="Y24" s="31">
        <v>0</v>
      </c>
      <c r="Z24" s="32">
        <v>0</v>
      </c>
      <c r="AA24" s="30">
        <v>0</v>
      </c>
      <c r="AB24" s="31">
        <v>0</v>
      </c>
      <c r="AC24" s="31">
        <v>0</v>
      </c>
      <c r="AD24" s="32">
        <v>0</v>
      </c>
      <c r="AE24" s="30">
        <v>0</v>
      </c>
      <c r="AF24" s="31">
        <v>0</v>
      </c>
      <c r="AG24" s="31">
        <v>0</v>
      </c>
      <c r="AH24" s="32">
        <v>0</v>
      </c>
      <c r="AI24" s="30">
        <v>0</v>
      </c>
      <c r="AJ24" s="31">
        <v>0</v>
      </c>
      <c r="AK24" s="31">
        <v>0</v>
      </c>
      <c r="AL24" s="32">
        <v>0</v>
      </c>
      <c r="AM24" s="30">
        <v>0</v>
      </c>
      <c r="AN24" s="31">
        <v>0</v>
      </c>
      <c r="AO24" s="31">
        <v>0</v>
      </c>
      <c r="AP24" s="32">
        <v>0</v>
      </c>
      <c r="AQ24" s="30">
        <v>0</v>
      </c>
      <c r="AR24" s="31">
        <v>0</v>
      </c>
      <c r="AS24" s="31">
        <v>0</v>
      </c>
      <c r="AT24" s="32">
        <v>0</v>
      </c>
      <c r="AU24" s="30">
        <v>0</v>
      </c>
      <c r="AV24" s="31">
        <v>0</v>
      </c>
      <c r="AW24" s="31">
        <v>0</v>
      </c>
      <c r="AX24" s="32">
        <v>0</v>
      </c>
      <c r="AY24" s="30">
        <v>0</v>
      </c>
      <c r="AZ24" s="31">
        <v>0</v>
      </c>
      <c r="BA24" s="31">
        <v>0</v>
      </c>
      <c r="BB24" s="32">
        <v>0</v>
      </c>
      <c r="BC24" s="129">
        <v>0</v>
      </c>
      <c r="BD24" s="31">
        <v>0</v>
      </c>
      <c r="BE24" s="31">
        <v>0</v>
      </c>
      <c r="BF24" s="32">
        <v>0</v>
      </c>
      <c r="BG24" s="30">
        <v>0</v>
      </c>
      <c r="BH24" s="31">
        <v>0</v>
      </c>
      <c r="BI24" s="31">
        <v>0</v>
      </c>
      <c r="BJ24" s="32">
        <v>0</v>
      </c>
      <c r="BK24" s="30">
        <v>0</v>
      </c>
      <c r="BL24" s="31">
        <v>0</v>
      </c>
      <c r="BM24" s="31">
        <v>0</v>
      </c>
      <c r="BN24" s="32">
        <v>0</v>
      </c>
      <c r="BO24" s="30">
        <v>0</v>
      </c>
      <c r="BP24" s="31">
        <v>0</v>
      </c>
      <c r="BQ24" s="31">
        <v>0</v>
      </c>
      <c r="BR24" s="32">
        <v>0</v>
      </c>
      <c r="BS24" s="30">
        <v>0</v>
      </c>
      <c r="BT24" s="31">
        <v>0</v>
      </c>
      <c r="BU24" s="31">
        <v>0</v>
      </c>
      <c r="BV24" s="32">
        <v>0</v>
      </c>
      <c r="BW24" s="30">
        <v>0</v>
      </c>
      <c r="BX24" s="31">
        <v>0</v>
      </c>
      <c r="BY24" s="31">
        <v>0</v>
      </c>
      <c r="BZ24" s="32">
        <v>0</v>
      </c>
      <c r="CA24" s="30">
        <v>0</v>
      </c>
      <c r="CB24" s="31">
        <v>0</v>
      </c>
      <c r="CC24" s="31">
        <v>0</v>
      </c>
      <c r="CD24" s="32">
        <v>0</v>
      </c>
      <c r="CE24" s="30">
        <v>0</v>
      </c>
      <c r="CF24" s="31">
        <v>0</v>
      </c>
      <c r="CG24" s="31">
        <v>0</v>
      </c>
      <c r="CH24" s="32">
        <v>0</v>
      </c>
      <c r="CI24" s="30">
        <v>0</v>
      </c>
      <c r="CJ24" s="31">
        <v>0</v>
      </c>
      <c r="CK24" s="31">
        <v>0</v>
      </c>
      <c r="CL24" s="32">
        <v>0</v>
      </c>
      <c r="CM24" s="133">
        <f>SUM(K10:N29)</f>
        <v>4</v>
      </c>
      <c r="CN24" s="133">
        <f>SUM(AI10:AL29)</f>
        <v>8</v>
      </c>
      <c r="CO24" s="133">
        <f>SUM(BS10:BV29)</f>
        <v>12</v>
      </c>
    </row>
    <row r="25" spans="1:93" ht="15.75" customHeight="1">
      <c r="A25" s="222" t="s">
        <v>41</v>
      </c>
      <c r="B25" s="52"/>
      <c r="C25" s="142">
        <v>0</v>
      </c>
      <c r="D25" s="139">
        <v>0</v>
      </c>
      <c r="E25" s="139">
        <v>0</v>
      </c>
      <c r="F25" s="140">
        <v>0</v>
      </c>
      <c r="G25" s="30">
        <v>0</v>
      </c>
      <c r="H25" s="31">
        <v>0</v>
      </c>
      <c r="I25" s="31">
        <v>0</v>
      </c>
      <c r="J25" s="32">
        <v>0</v>
      </c>
      <c r="K25" s="30">
        <v>0</v>
      </c>
      <c r="L25" s="31">
        <v>0</v>
      </c>
      <c r="M25" s="31">
        <v>0</v>
      </c>
      <c r="N25" s="32">
        <v>0</v>
      </c>
      <c r="O25" s="30">
        <v>0</v>
      </c>
      <c r="P25" s="31">
        <v>0</v>
      </c>
      <c r="Q25" s="31">
        <v>0</v>
      </c>
      <c r="R25" s="32">
        <v>0</v>
      </c>
      <c r="S25" s="30">
        <v>0</v>
      </c>
      <c r="T25" s="31">
        <v>0</v>
      </c>
      <c r="U25" s="31">
        <v>0</v>
      </c>
      <c r="V25" s="32">
        <v>0</v>
      </c>
      <c r="W25" s="30">
        <v>0</v>
      </c>
      <c r="X25" s="31">
        <v>0</v>
      </c>
      <c r="Y25" s="31">
        <v>0</v>
      </c>
      <c r="Z25" s="32">
        <v>0</v>
      </c>
      <c r="AA25" s="30">
        <v>0</v>
      </c>
      <c r="AB25" s="31">
        <v>0</v>
      </c>
      <c r="AC25" s="31">
        <v>0</v>
      </c>
      <c r="AD25" s="32">
        <v>0</v>
      </c>
      <c r="AE25" s="30">
        <v>0</v>
      </c>
      <c r="AF25" s="31">
        <v>0</v>
      </c>
      <c r="AG25" s="31">
        <v>0</v>
      </c>
      <c r="AH25" s="32">
        <v>0</v>
      </c>
      <c r="AI25" s="30">
        <v>0</v>
      </c>
      <c r="AJ25" s="31">
        <v>0</v>
      </c>
      <c r="AK25" s="31">
        <v>0</v>
      </c>
      <c r="AL25" s="32">
        <v>0</v>
      </c>
      <c r="AM25" s="30">
        <v>0</v>
      </c>
      <c r="AN25" s="31">
        <v>0</v>
      </c>
      <c r="AO25" s="31">
        <v>0</v>
      </c>
      <c r="AP25" s="32">
        <v>0</v>
      </c>
      <c r="AQ25" s="30">
        <v>0</v>
      </c>
      <c r="AR25" s="31">
        <v>0</v>
      </c>
      <c r="AS25" s="31">
        <v>0</v>
      </c>
      <c r="AT25" s="32">
        <v>0</v>
      </c>
      <c r="AU25" s="30">
        <v>0</v>
      </c>
      <c r="AV25" s="31">
        <v>0</v>
      </c>
      <c r="AW25" s="31">
        <v>0</v>
      </c>
      <c r="AX25" s="32">
        <v>0</v>
      </c>
      <c r="AY25" s="30">
        <v>0</v>
      </c>
      <c r="AZ25" s="31">
        <v>0</v>
      </c>
      <c r="BA25" s="31">
        <v>0</v>
      </c>
      <c r="BB25" s="32">
        <v>0</v>
      </c>
      <c r="BC25" s="129">
        <v>0</v>
      </c>
      <c r="BD25" s="31">
        <v>0</v>
      </c>
      <c r="BE25" s="31">
        <v>0</v>
      </c>
      <c r="BF25" s="32">
        <v>0</v>
      </c>
      <c r="BG25" s="30">
        <v>0</v>
      </c>
      <c r="BH25" s="31">
        <v>0</v>
      </c>
      <c r="BI25" s="31">
        <v>0</v>
      </c>
      <c r="BJ25" s="32">
        <v>0</v>
      </c>
      <c r="BK25" s="30">
        <v>0</v>
      </c>
      <c r="BL25" s="31">
        <v>0</v>
      </c>
      <c r="BM25" s="31">
        <v>0</v>
      </c>
      <c r="BN25" s="32">
        <v>0</v>
      </c>
      <c r="BO25" s="30">
        <v>0</v>
      </c>
      <c r="BP25" s="31">
        <v>0</v>
      </c>
      <c r="BQ25" s="31">
        <v>0</v>
      </c>
      <c r="BR25" s="32">
        <v>0</v>
      </c>
      <c r="BS25" s="30">
        <v>0</v>
      </c>
      <c r="BT25" s="31">
        <v>0</v>
      </c>
      <c r="BU25" s="31">
        <v>0</v>
      </c>
      <c r="BV25" s="32">
        <v>0</v>
      </c>
      <c r="BW25" s="30">
        <v>0</v>
      </c>
      <c r="BX25" s="31">
        <v>0</v>
      </c>
      <c r="BY25" s="31">
        <v>0</v>
      </c>
      <c r="BZ25" s="32">
        <v>0</v>
      </c>
      <c r="CA25" s="30">
        <v>0</v>
      </c>
      <c r="CB25" s="31">
        <v>0</v>
      </c>
      <c r="CC25" s="31">
        <v>0</v>
      </c>
      <c r="CD25" s="32">
        <v>0</v>
      </c>
      <c r="CE25" s="30">
        <v>0</v>
      </c>
      <c r="CF25" s="31">
        <v>0</v>
      </c>
      <c r="CG25" s="31">
        <v>0</v>
      </c>
      <c r="CH25" s="32">
        <v>0</v>
      </c>
      <c r="CI25" s="30">
        <v>0</v>
      </c>
      <c r="CJ25" s="31">
        <v>0</v>
      </c>
      <c r="CK25" s="31">
        <v>0</v>
      </c>
      <c r="CL25" s="32">
        <v>0</v>
      </c>
      <c r="CM25" s="133">
        <f>SUM(O10:R29)</f>
        <v>4</v>
      </c>
      <c r="CN25" s="133">
        <f>SUM(AM10:AP29)</f>
        <v>8</v>
      </c>
      <c r="CO25" s="133">
        <f>SUM(BW10:BZ29)</f>
        <v>11</v>
      </c>
    </row>
    <row r="26" spans="1:93" ht="15.75" customHeight="1">
      <c r="A26" s="222" t="s">
        <v>41</v>
      </c>
      <c r="B26" s="52"/>
      <c r="C26" s="142">
        <v>0</v>
      </c>
      <c r="D26" s="139">
        <v>0</v>
      </c>
      <c r="E26" s="139">
        <v>0</v>
      </c>
      <c r="F26" s="140">
        <v>0</v>
      </c>
      <c r="G26" s="30">
        <v>1</v>
      </c>
      <c r="H26" s="31">
        <v>0</v>
      </c>
      <c r="I26" s="31">
        <v>0</v>
      </c>
      <c r="J26" s="32">
        <v>0</v>
      </c>
      <c r="K26" s="30">
        <v>0</v>
      </c>
      <c r="L26" s="31">
        <v>0</v>
      </c>
      <c r="M26" s="31">
        <v>0</v>
      </c>
      <c r="N26" s="32">
        <v>0</v>
      </c>
      <c r="O26" s="30">
        <v>0</v>
      </c>
      <c r="P26" s="31">
        <v>0</v>
      </c>
      <c r="Q26" s="31">
        <v>0</v>
      </c>
      <c r="R26" s="32">
        <v>0</v>
      </c>
      <c r="S26" s="30">
        <v>0</v>
      </c>
      <c r="T26" s="31">
        <v>0</v>
      </c>
      <c r="U26" s="31">
        <v>0</v>
      </c>
      <c r="V26" s="32">
        <v>0</v>
      </c>
      <c r="W26" s="30">
        <v>0</v>
      </c>
      <c r="X26" s="31">
        <v>0</v>
      </c>
      <c r="Y26" s="31">
        <v>0</v>
      </c>
      <c r="Z26" s="32">
        <v>0</v>
      </c>
      <c r="AA26" s="30">
        <v>0</v>
      </c>
      <c r="AB26" s="31">
        <v>0</v>
      </c>
      <c r="AC26" s="31">
        <v>0</v>
      </c>
      <c r="AD26" s="32">
        <v>0</v>
      </c>
      <c r="AE26" s="30">
        <v>0</v>
      </c>
      <c r="AF26" s="31">
        <v>0</v>
      </c>
      <c r="AG26" s="31">
        <v>0</v>
      </c>
      <c r="AH26" s="32">
        <v>0</v>
      </c>
      <c r="AI26" s="30">
        <v>0</v>
      </c>
      <c r="AJ26" s="31">
        <v>0</v>
      </c>
      <c r="AK26" s="31">
        <v>0</v>
      </c>
      <c r="AL26" s="32">
        <v>0</v>
      </c>
      <c r="AM26" s="30">
        <v>0</v>
      </c>
      <c r="AN26" s="31">
        <v>0</v>
      </c>
      <c r="AO26" s="31">
        <v>0</v>
      </c>
      <c r="AP26" s="32">
        <v>0</v>
      </c>
      <c r="AQ26" s="30">
        <v>0</v>
      </c>
      <c r="AR26" s="31">
        <v>0</v>
      </c>
      <c r="AS26" s="31">
        <v>0</v>
      </c>
      <c r="AT26" s="32">
        <v>0</v>
      </c>
      <c r="AU26" s="30">
        <v>0</v>
      </c>
      <c r="AV26" s="31">
        <v>0</v>
      </c>
      <c r="AW26" s="31">
        <v>0</v>
      </c>
      <c r="AX26" s="32">
        <v>0</v>
      </c>
      <c r="AY26" s="30">
        <v>0</v>
      </c>
      <c r="AZ26" s="31">
        <v>0</v>
      </c>
      <c r="BA26" s="31">
        <v>0</v>
      </c>
      <c r="BB26" s="32">
        <v>0</v>
      </c>
      <c r="BC26" s="129">
        <v>0</v>
      </c>
      <c r="BD26" s="31">
        <v>0</v>
      </c>
      <c r="BE26" s="31">
        <v>0</v>
      </c>
      <c r="BF26" s="32">
        <v>0</v>
      </c>
      <c r="BG26" s="30">
        <v>0</v>
      </c>
      <c r="BH26" s="31">
        <v>0</v>
      </c>
      <c r="BI26" s="31">
        <v>0</v>
      </c>
      <c r="BJ26" s="32">
        <v>0</v>
      </c>
      <c r="BK26" s="30">
        <v>0</v>
      </c>
      <c r="BL26" s="31">
        <v>0</v>
      </c>
      <c r="BM26" s="31">
        <v>0</v>
      </c>
      <c r="BN26" s="32">
        <v>0</v>
      </c>
      <c r="BO26" s="30">
        <v>0</v>
      </c>
      <c r="BP26" s="31">
        <v>0</v>
      </c>
      <c r="BQ26" s="31">
        <v>0</v>
      </c>
      <c r="BR26" s="32">
        <v>0</v>
      </c>
      <c r="BS26" s="30">
        <v>0</v>
      </c>
      <c r="BT26" s="31">
        <v>0</v>
      </c>
      <c r="BU26" s="31">
        <v>0</v>
      </c>
      <c r="BV26" s="32">
        <v>0</v>
      </c>
      <c r="BW26" s="30">
        <v>0</v>
      </c>
      <c r="BX26" s="31">
        <v>0</v>
      </c>
      <c r="BY26" s="31">
        <v>0</v>
      </c>
      <c r="BZ26" s="32">
        <v>0</v>
      </c>
      <c r="CA26" s="30">
        <v>0</v>
      </c>
      <c r="CB26" s="31">
        <v>0</v>
      </c>
      <c r="CC26" s="31">
        <v>0</v>
      </c>
      <c r="CD26" s="32">
        <v>0</v>
      </c>
      <c r="CE26" s="30">
        <v>0</v>
      </c>
      <c r="CF26" s="31">
        <v>0</v>
      </c>
      <c r="CG26" s="31">
        <v>0</v>
      </c>
      <c r="CH26" s="32">
        <v>0</v>
      </c>
      <c r="CI26" s="30">
        <v>0</v>
      </c>
      <c r="CJ26" s="31">
        <v>0</v>
      </c>
      <c r="CK26" s="31">
        <v>0</v>
      </c>
      <c r="CL26" s="32">
        <v>0</v>
      </c>
      <c r="CM26" s="133">
        <f>SUM(S10:V29)</f>
        <v>5</v>
      </c>
      <c r="CN26" s="133">
        <f>SUM(AQ10:AT29)</f>
        <v>8</v>
      </c>
      <c r="CO26" s="133">
        <f>SUM(CA10:CD29)</f>
        <v>8</v>
      </c>
    </row>
    <row r="27" spans="1:93" ht="15.75" customHeight="1">
      <c r="A27" s="222" t="s">
        <v>41</v>
      </c>
      <c r="B27" s="52"/>
      <c r="C27" s="142">
        <v>0</v>
      </c>
      <c r="D27" s="139">
        <v>0</v>
      </c>
      <c r="E27" s="139">
        <v>0</v>
      </c>
      <c r="F27" s="140">
        <v>0</v>
      </c>
      <c r="G27" s="30">
        <v>0</v>
      </c>
      <c r="H27" s="31">
        <v>0</v>
      </c>
      <c r="I27" s="31">
        <v>0</v>
      </c>
      <c r="J27" s="32">
        <v>0</v>
      </c>
      <c r="K27" s="30">
        <v>1</v>
      </c>
      <c r="L27" s="31">
        <v>0</v>
      </c>
      <c r="M27" s="31">
        <v>0</v>
      </c>
      <c r="N27" s="32">
        <v>0</v>
      </c>
      <c r="O27" s="30">
        <v>0</v>
      </c>
      <c r="P27" s="31">
        <v>0</v>
      </c>
      <c r="Q27" s="31">
        <v>0</v>
      </c>
      <c r="R27" s="32">
        <v>1</v>
      </c>
      <c r="S27" s="30">
        <v>0</v>
      </c>
      <c r="T27" s="31">
        <v>0</v>
      </c>
      <c r="U27" s="31">
        <v>0</v>
      </c>
      <c r="V27" s="32">
        <v>0</v>
      </c>
      <c r="W27" s="30">
        <v>0</v>
      </c>
      <c r="X27" s="31">
        <v>0</v>
      </c>
      <c r="Y27" s="31">
        <v>0</v>
      </c>
      <c r="Z27" s="32">
        <v>0</v>
      </c>
      <c r="AA27" s="30">
        <v>0</v>
      </c>
      <c r="AB27" s="31">
        <v>1</v>
      </c>
      <c r="AC27" s="31">
        <v>1</v>
      </c>
      <c r="AD27" s="32">
        <v>1</v>
      </c>
      <c r="AE27" s="30">
        <v>1</v>
      </c>
      <c r="AF27" s="31">
        <v>2</v>
      </c>
      <c r="AG27" s="31">
        <v>2</v>
      </c>
      <c r="AH27" s="32">
        <v>2</v>
      </c>
      <c r="AI27" s="30">
        <v>2</v>
      </c>
      <c r="AJ27" s="31">
        <v>2</v>
      </c>
      <c r="AK27" s="31">
        <v>2</v>
      </c>
      <c r="AL27" s="32">
        <v>2</v>
      </c>
      <c r="AM27" s="30">
        <v>2</v>
      </c>
      <c r="AN27" s="31">
        <v>2</v>
      </c>
      <c r="AO27" s="31">
        <v>2</v>
      </c>
      <c r="AP27" s="32">
        <v>2</v>
      </c>
      <c r="AQ27" s="30">
        <v>2</v>
      </c>
      <c r="AR27" s="31">
        <v>2</v>
      </c>
      <c r="AS27" s="31">
        <v>2</v>
      </c>
      <c r="AT27" s="32">
        <v>2</v>
      </c>
      <c r="AU27" s="30">
        <v>0</v>
      </c>
      <c r="AV27" s="31">
        <v>0</v>
      </c>
      <c r="AW27" s="31">
        <v>0</v>
      </c>
      <c r="AX27" s="32">
        <v>0</v>
      </c>
      <c r="AY27" s="30">
        <v>0</v>
      </c>
      <c r="AZ27" s="31">
        <v>0</v>
      </c>
      <c r="BA27" s="31">
        <v>0</v>
      </c>
      <c r="BB27" s="32">
        <v>0</v>
      </c>
      <c r="BC27" s="129">
        <v>0</v>
      </c>
      <c r="BD27" s="31">
        <v>0</v>
      </c>
      <c r="BE27" s="31">
        <v>0</v>
      </c>
      <c r="BF27" s="32">
        <v>0</v>
      </c>
      <c r="BG27" s="30">
        <v>0</v>
      </c>
      <c r="BH27" s="31">
        <v>0</v>
      </c>
      <c r="BI27" s="31">
        <v>0</v>
      </c>
      <c r="BJ27" s="32">
        <v>0</v>
      </c>
      <c r="BK27" s="30">
        <v>0</v>
      </c>
      <c r="BL27" s="31">
        <v>2</v>
      </c>
      <c r="BM27" s="31">
        <v>3</v>
      </c>
      <c r="BN27" s="32">
        <v>4</v>
      </c>
      <c r="BO27" s="30">
        <v>1</v>
      </c>
      <c r="BP27" s="31">
        <v>2</v>
      </c>
      <c r="BQ27" s="31">
        <v>3</v>
      </c>
      <c r="BR27" s="32">
        <v>4</v>
      </c>
      <c r="BS27" s="30">
        <v>4</v>
      </c>
      <c r="BT27" s="31">
        <v>2</v>
      </c>
      <c r="BU27" s="31">
        <v>5</v>
      </c>
      <c r="BV27" s="32">
        <v>1</v>
      </c>
      <c r="BW27" s="30">
        <v>1</v>
      </c>
      <c r="BX27" s="31">
        <v>0</v>
      </c>
      <c r="BY27" s="31">
        <v>0</v>
      </c>
      <c r="BZ27" s="32">
        <v>0</v>
      </c>
      <c r="CA27" s="30">
        <v>0</v>
      </c>
      <c r="CB27" s="31">
        <v>0</v>
      </c>
      <c r="CC27" s="31">
        <v>0</v>
      </c>
      <c r="CD27" s="32">
        <v>0</v>
      </c>
      <c r="CE27" s="30">
        <v>0</v>
      </c>
      <c r="CF27" s="31">
        <v>0</v>
      </c>
      <c r="CG27" s="31">
        <v>0</v>
      </c>
      <c r="CH27" s="32">
        <v>0</v>
      </c>
      <c r="CI27" s="30">
        <v>0</v>
      </c>
      <c r="CJ27" s="31">
        <v>0</v>
      </c>
      <c r="CK27" s="31">
        <v>0</v>
      </c>
      <c r="CL27" s="32">
        <v>0</v>
      </c>
      <c r="CM27" s="133">
        <f>SUM(W10:Z29)</f>
        <v>4</v>
      </c>
      <c r="CN27" s="133">
        <f>SUM(AU10:AX29)</f>
        <v>5</v>
      </c>
      <c r="CO27" s="133">
        <f>SUM(CE10:CH29)</f>
        <v>4</v>
      </c>
    </row>
    <row r="28" spans="1:93" ht="15.75" customHeight="1">
      <c r="A28" s="222" t="s">
        <v>41</v>
      </c>
      <c r="B28" s="52"/>
      <c r="C28" s="142">
        <v>0</v>
      </c>
      <c r="D28" s="139">
        <v>0</v>
      </c>
      <c r="E28" s="139">
        <v>0</v>
      </c>
      <c r="F28" s="140">
        <v>0</v>
      </c>
      <c r="G28" s="30">
        <v>0</v>
      </c>
      <c r="H28" s="31">
        <v>0</v>
      </c>
      <c r="I28" s="31">
        <v>0</v>
      </c>
      <c r="J28" s="32">
        <v>0</v>
      </c>
      <c r="K28" s="30">
        <v>0</v>
      </c>
      <c r="L28" s="31">
        <v>1</v>
      </c>
      <c r="M28" s="31">
        <v>1</v>
      </c>
      <c r="N28" s="32">
        <v>1</v>
      </c>
      <c r="O28" s="30">
        <v>1</v>
      </c>
      <c r="P28" s="31">
        <v>1</v>
      </c>
      <c r="Q28" s="31">
        <v>1</v>
      </c>
      <c r="R28" s="32">
        <v>0</v>
      </c>
      <c r="S28" s="30">
        <v>1</v>
      </c>
      <c r="T28" s="31">
        <v>1</v>
      </c>
      <c r="U28" s="31">
        <v>1</v>
      </c>
      <c r="V28" s="32">
        <v>1</v>
      </c>
      <c r="W28" s="30">
        <v>1</v>
      </c>
      <c r="X28" s="31">
        <v>1</v>
      </c>
      <c r="Y28" s="31">
        <v>1</v>
      </c>
      <c r="Z28" s="32">
        <v>1</v>
      </c>
      <c r="AA28" s="30">
        <v>1</v>
      </c>
      <c r="AB28" s="31">
        <v>0</v>
      </c>
      <c r="AC28" s="31">
        <v>0</v>
      </c>
      <c r="AD28" s="32">
        <v>0</v>
      </c>
      <c r="AE28" s="30">
        <v>0</v>
      </c>
      <c r="AF28" s="31">
        <v>0</v>
      </c>
      <c r="AG28" s="31">
        <v>0</v>
      </c>
      <c r="AH28" s="32">
        <v>0</v>
      </c>
      <c r="AI28" s="30">
        <v>0</v>
      </c>
      <c r="AJ28" s="31">
        <v>0</v>
      </c>
      <c r="AK28" s="31">
        <v>0</v>
      </c>
      <c r="AL28" s="32">
        <v>0</v>
      </c>
      <c r="AM28" s="30">
        <v>0</v>
      </c>
      <c r="AN28" s="31">
        <v>0</v>
      </c>
      <c r="AO28" s="31">
        <v>0</v>
      </c>
      <c r="AP28" s="32">
        <v>0</v>
      </c>
      <c r="AQ28" s="30">
        <v>0</v>
      </c>
      <c r="AR28" s="31">
        <v>0</v>
      </c>
      <c r="AS28" s="31">
        <v>0</v>
      </c>
      <c r="AT28" s="32">
        <v>0</v>
      </c>
      <c r="AU28" s="30">
        <v>2</v>
      </c>
      <c r="AV28" s="31">
        <v>2</v>
      </c>
      <c r="AW28" s="31">
        <v>1</v>
      </c>
      <c r="AX28" s="32">
        <v>0</v>
      </c>
      <c r="AY28" s="30">
        <v>1</v>
      </c>
      <c r="AZ28" s="31">
        <v>1</v>
      </c>
      <c r="BA28" s="31">
        <v>1</v>
      </c>
      <c r="BB28" s="32">
        <v>1</v>
      </c>
      <c r="BC28" s="129">
        <v>1</v>
      </c>
      <c r="BD28" s="31">
        <v>1</v>
      </c>
      <c r="BE28" s="31">
        <v>1</v>
      </c>
      <c r="BF28" s="32">
        <v>0</v>
      </c>
      <c r="BG28" s="30">
        <v>1</v>
      </c>
      <c r="BH28" s="31">
        <v>1</v>
      </c>
      <c r="BI28" s="31">
        <v>1</v>
      </c>
      <c r="BJ28" s="32">
        <v>1</v>
      </c>
      <c r="BK28" s="30">
        <v>1</v>
      </c>
      <c r="BL28" s="31">
        <v>0</v>
      </c>
      <c r="BM28" s="31">
        <v>0</v>
      </c>
      <c r="BN28" s="32">
        <v>0</v>
      </c>
      <c r="BO28" s="30">
        <v>0</v>
      </c>
      <c r="BP28" s="31">
        <v>0</v>
      </c>
      <c r="BQ28" s="31">
        <v>0</v>
      </c>
      <c r="BR28" s="32">
        <v>0</v>
      </c>
      <c r="BS28" s="30">
        <v>0</v>
      </c>
      <c r="BT28" s="31">
        <v>0</v>
      </c>
      <c r="BU28" s="31">
        <v>0</v>
      </c>
      <c r="BV28" s="32">
        <v>0</v>
      </c>
      <c r="BW28" s="30">
        <v>0</v>
      </c>
      <c r="BX28" s="31">
        <v>2</v>
      </c>
      <c r="BY28" s="31">
        <v>3</v>
      </c>
      <c r="BZ28" s="32">
        <v>4</v>
      </c>
      <c r="CA28" s="30">
        <v>4</v>
      </c>
      <c r="CB28" s="31">
        <v>2</v>
      </c>
      <c r="CC28" s="31">
        <v>1</v>
      </c>
      <c r="CD28" s="32">
        <v>1</v>
      </c>
      <c r="CE28" s="30">
        <v>1</v>
      </c>
      <c r="CF28" s="31">
        <v>1</v>
      </c>
      <c r="CG28" s="31">
        <v>1</v>
      </c>
      <c r="CH28" s="32">
        <v>1</v>
      </c>
      <c r="CI28" s="30">
        <v>1</v>
      </c>
      <c r="CJ28" s="31">
        <v>0</v>
      </c>
      <c r="CK28" s="31">
        <v>0</v>
      </c>
      <c r="CL28" s="32">
        <v>1</v>
      </c>
      <c r="CN28" s="133">
        <f>SUM(AY10:BB29)</f>
        <v>4</v>
      </c>
      <c r="CO28" s="133">
        <f>SUM(CI10:CL29)</f>
        <v>5</v>
      </c>
    </row>
    <row r="29" spans="1:93" ht="15.75" customHeight="1" thickBot="1">
      <c r="A29" s="227" t="s">
        <v>41</v>
      </c>
      <c r="B29" s="54"/>
      <c r="C29" s="142">
        <v>0</v>
      </c>
      <c r="D29" s="139">
        <v>0</v>
      </c>
      <c r="E29" s="139">
        <v>0</v>
      </c>
      <c r="F29" s="140">
        <v>0</v>
      </c>
      <c r="G29" s="167">
        <v>0</v>
      </c>
      <c r="H29" s="138">
        <v>0</v>
      </c>
      <c r="I29" s="138">
        <v>0</v>
      </c>
      <c r="J29" s="168">
        <v>0</v>
      </c>
      <c r="K29" s="167">
        <v>0</v>
      </c>
      <c r="L29" s="138">
        <v>0</v>
      </c>
      <c r="M29" s="138">
        <v>0</v>
      </c>
      <c r="N29" s="168">
        <v>0</v>
      </c>
      <c r="O29" s="167">
        <v>0</v>
      </c>
      <c r="P29" s="138">
        <v>0</v>
      </c>
      <c r="Q29" s="138">
        <v>0</v>
      </c>
      <c r="R29" s="168">
        <v>0</v>
      </c>
      <c r="S29" s="167">
        <v>0</v>
      </c>
      <c r="T29" s="138">
        <v>0</v>
      </c>
      <c r="U29" s="138">
        <v>0</v>
      </c>
      <c r="V29" s="168">
        <v>0</v>
      </c>
      <c r="W29" s="167">
        <v>0</v>
      </c>
      <c r="X29" s="138">
        <v>0</v>
      </c>
      <c r="Y29" s="138">
        <v>0</v>
      </c>
      <c r="Z29" s="168">
        <v>0</v>
      </c>
      <c r="AA29" s="167">
        <v>0</v>
      </c>
      <c r="AB29" s="138">
        <v>0</v>
      </c>
      <c r="AC29" s="138">
        <v>0</v>
      </c>
      <c r="AD29" s="168">
        <v>0</v>
      </c>
      <c r="AE29" s="167">
        <v>0</v>
      </c>
      <c r="AF29" s="138">
        <v>0</v>
      </c>
      <c r="AG29" s="138">
        <v>0</v>
      </c>
      <c r="AH29" s="168">
        <v>0</v>
      </c>
      <c r="AI29" s="167">
        <v>0</v>
      </c>
      <c r="AJ29" s="138">
        <v>0</v>
      </c>
      <c r="AK29" s="138">
        <v>0</v>
      </c>
      <c r="AL29" s="168">
        <v>0</v>
      </c>
      <c r="AM29" s="167">
        <v>0</v>
      </c>
      <c r="AN29" s="138">
        <v>0</v>
      </c>
      <c r="AO29" s="138">
        <v>0</v>
      </c>
      <c r="AP29" s="168">
        <v>0</v>
      </c>
      <c r="AQ29" s="167">
        <v>0</v>
      </c>
      <c r="AR29" s="138">
        <v>0</v>
      </c>
      <c r="AS29" s="138">
        <v>0</v>
      </c>
      <c r="AT29" s="168">
        <v>0</v>
      </c>
      <c r="AU29" s="167">
        <v>0</v>
      </c>
      <c r="AV29" s="138">
        <v>0</v>
      </c>
      <c r="AW29" s="138">
        <v>0</v>
      </c>
      <c r="AX29" s="168">
        <v>0</v>
      </c>
      <c r="AY29" s="167">
        <v>0</v>
      </c>
      <c r="AZ29" s="138">
        <v>0</v>
      </c>
      <c r="BA29" s="138">
        <v>0</v>
      </c>
      <c r="BB29" s="168">
        <v>0</v>
      </c>
      <c r="BC29" s="141">
        <v>0</v>
      </c>
      <c r="BD29" s="138">
        <v>0</v>
      </c>
      <c r="BE29" s="138">
        <v>0</v>
      </c>
      <c r="BF29" s="168">
        <v>0</v>
      </c>
      <c r="BG29" s="167">
        <v>0</v>
      </c>
      <c r="BH29" s="138">
        <v>0</v>
      </c>
      <c r="BI29" s="138">
        <v>0</v>
      </c>
      <c r="BJ29" s="168">
        <v>0</v>
      </c>
      <c r="BK29" s="167">
        <v>0</v>
      </c>
      <c r="BL29" s="138">
        <v>0</v>
      </c>
      <c r="BM29" s="138">
        <v>0</v>
      </c>
      <c r="BN29" s="168">
        <v>0</v>
      </c>
      <c r="BO29" s="167">
        <v>0</v>
      </c>
      <c r="BP29" s="138">
        <v>0</v>
      </c>
      <c r="BQ29" s="138">
        <v>0</v>
      </c>
      <c r="BR29" s="168">
        <v>0</v>
      </c>
      <c r="BS29" s="167">
        <v>0</v>
      </c>
      <c r="BT29" s="138">
        <v>0</v>
      </c>
      <c r="BU29" s="138">
        <v>0</v>
      </c>
      <c r="BV29" s="168">
        <v>0</v>
      </c>
      <c r="BW29" s="167">
        <v>0</v>
      </c>
      <c r="BX29" s="138">
        <v>0</v>
      </c>
      <c r="BY29" s="138">
        <v>0</v>
      </c>
      <c r="BZ29" s="168">
        <v>0</v>
      </c>
      <c r="CA29" s="167">
        <v>0</v>
      </c>
      <c r="CB29" s="138">
        <v>0</v>
      </c>
      <c r="CC29" s="138">
        <v>0</v>
      </c>
      <c r="CD29" s="168">
        <v>0</v>
      </c>
      <c r="CE29" s="167">
        <v>0</v>
      </c>
      <c r="CF29" s="138">
        <v>0</v>
      </c>
      <c r="CG29" s="138">
        <v>0</v>
      </c>
      <c r="CH29" s="168">
        <v>0</v>
      </c>
      <c r="CI29" s="167">
        <v>0</v>
      </c>
      <c r="CJ29" s="138">
        <v>1</v>
      </c>
      <c r="CK29" s="138">
        <v>1</v>
      </c>
      <c r="CL29" s="168">
        <v>0</v>
      </c>
      <c r="CN29" s="133">
        <f>SUM(BC10:BF29)</f>
        <v>3</v>
      </c>
    </row>
    <row r="30" spans="1:93" s="34" customFormat="1" ht="15.75" customHeight="1" thickBot="1">
      <c r="A30" s="446" t="s">
        <v>28</v>
      </c>
      <c r="B30" s="401"/>
      <c r="C30" s="220">
        <f t="shared" ref="C30:AH30" si="0">SUM(C10:C29)</f>
        <v>1</v>
      </c>
      <c r="D30" s="217">
        <f t="shared" si="0"/>
        <v>0</v>
      </c>
      <c r="E30" s="217">
        <f t="shared" si="0"/>
        <v>0</v>
      </c>
      <c r="F30" s="218">
        <f t="shared" si="0"/>
        <v>0</v>
      </c>
      <c r="G30" s="216">
        <f t="shared" si="0"/>
        <v>1</v>
      </c>
      <c r="H30" s="217">
        <f t="shared" si="0"/>
        <v>0</v>
      </c>
      <c r="I30" s="217">
        <f t="shared" si="0"/>
        <v>0</v>
      </c>
      <c r="J30" s="218">
        <f t="shared" si="0"/>
        <v>0</v>
      </c>
      <c r="K30" s="216">
        <f t="shared" si="0"/>
        <v>1</v>
      </c>
      <c r="L30" s="217">
        <f t="shared" si="0"/>
        <v>1</v>
      </c>
      <c r="M30" s="217">
        <f t="shared" si="0"/>
        <v>1</v>
      </c>
      <c r="N30" s="218">
        <f t="shared" si="0"/>
        <v>1</v>
      </c>
      <c r="O30" s="216">
        <f t="shared" si="0"/>
        <v>1</v>
      </c>
      <c r="P30" s="217">
        <f t="shared" si="0"/>
        <v>1</v>
      </c>
      <c r="Q30" s="217">
        <f t="shared" si="0"/>
        <v>1</v>
      </c>
      <c r="R30" s="218">
        <f t="shared" si="0"/>
        <v>1</v>
      </c>
      <c r="S30" s="216">
        <f t="shared" si="0"/>
        <v>1</v>
      </c>
      <c r="T30" s="217">
        <f t="shared" si="0"/>
        <v>1</v>
      </c>
      <c r="U30" s="217">
        <f t="shared" si="0"/>
        <v>2</v>
      </c>
      <c r="V30" s="218">
        <f t="shared" si="0"/>
        <v>1</v>
      </c>
      <c r="W30" s="216">
        <f t="shared" si="0"/>
        <v>1</v>
      </c>
      <c r="X30" s="217">
        <f t="shared" si="0"/>
        <v>1</v>
      </c>
      <c r="Y30" s="217">
        <f t="shared" si="0"/>
        <v>1</v>
      </c>
      <c r="Z30" s="218">
        <f t="shared" si="0"/>
        <v>1</v>
      </c>
      <c r="AA30" s="216">
        <f t="shared" si="0"/>
        <v>1</v>
      </c>
      <c r="AB30" s="217">
        <f t="shared" si="0"/>
        <v>1</v>
      </c>
      <c r="AC30" s="217">
        <f t="shared" si="0"/>
        <v>1</v>
      </c>
      <c r="AD30" s="218">
        <f t="shared" si="0"/>
        <v>1</v>
      </c>
      <c r="AE30" s="216">
        <f t="shared" si="0"/>
        <v>1</v>
      </c>
      <c r="AF30" s="217">
        <f t="shared" si="0"/>
        <v>2</v>
      </c>
      <c r="AG30" s="217">
        <f t="shared" si="0"/>
        <v>2</v>
      </c>
      <c r="AH30" s="218">
        <f t="shared" si="0"/>
        <v>2</v>
      </c>
      <c r="AI30" s="216">
        <f t="shared" ref="AI30:CG30" si="1">SUM(AI10:AI29)</f>
        <v>2</v>
      </c>
      <c r="AJ30" s="217">
        <f t="shared" si="1"/>
        <v>2</v>
      </c>
      <c r="AK30" s="217">
        <f t="shared" si="1"/>
        <v>2</v>
      </c>
      <c r="AL30" s="218">
        <f t="shared" si="1"/>
        <v>2</v>
      </c>
      <c r="AM30" s="216">
        <f t="shared" si="1"/>
        <v>2</v>
      </c>
      <c r="AN30" s="217">
        <f t="shared" si="1"/>
        <v>2</v>
      </c>
      <c r="AO30" s="217">
        <f t="shared" si="1"/>
        <v>2</v>
      </c>
      <c r="AP30" s="218">
        <f t="shared" si="1"/>
        <v>2</v>
      </c>
      <c r="AQ30" s="216">
        <f t="shared" si="1"/>
        <v>2</v>
      </c>
      <c r="AR30" s="217">
        <f t="shared" si="1"/>
        <v>2</v>
      </c>
      <c r="AS30" s="217">
        <f t="shared" si="1"/>
        <v>2</v>
      </c>
      <c r="AT30" s="218">
        <f t="shared" si="1"/>
        <v>2</v>
      </c>
      <c r="AU30" s="216">
        <f t="shared" si="1"/>
        <v>2</v>
      </c>
      <c r="AV30" s="217">
        <f t="shared" si="1"/>
        <v>2</v>
      </c>
      <c r="AW30" s="217">
        <f t="shared" si="1"/>
        <v>1</v>
      </c>
      <c r="AX30" s="218">
        <f t="shared" si="1"/>
        <v>0</v>
      </c>
      <c r="AY30" s="216">
        <f t="shared" si="1"/>
        <v>1</v>
      </c>
      <c r="AZ30" s="217">
        <f t="shared" si="1"/>
        <v>1</v>
      </c>
      <c r="BA30" s="217">
        <f t="shared" si="1"/>
        <v>1</v>
      </c>
      <c r="BB30" s="218">
        <f t="shared" si="1"/>
        <v>1</v>
      </c>
      <c r="BC30" s="220">
        <f t="shared" si="1"/>
        <v>1</v>
      </c>
      <c r="BD30" s="217">
        <f t="shared" si="1"/>
        <v>1</v>
      </c>
      <c r="BE30" s="217">
        <f t="shared" si="1"/>
        <v>1</v>
      </c>
      <c r="BF30" s="218">
        <f t="shared" si="1"/>
        <v>0</v>
      </c>
      <c r="BG30" s="216">
        <f t="shared" si="1"/>
        <v>1</v>
      </c>
      <c r="BH30" s="217">
        <f t="shared" si="1"/>
        <v>1</v>
      </c>
      <c r="BI30" s="217">
        <f t="shared" si="1"/>
        <v>1</v>
      </c>
      <c r="BJ30" s="218">
        <f t="shared" si="1"/>
        <v>1</v>
      </c>
      <c r="BK30" s="216">
        <f t="shared" si="1"/>
        <v>1</v>
      </c>
      <c r="BL30" s="217">
        <f t="shared" si="1"/>
        <v>2</v>
      </c>
      <c r="BM30" s="217">
        <f t="shared" si="1"/>
        <v>3</v>
      </c>
      <c r="BN30" s="218">
        <f t="shared" si="1"/>
        <v>4</v>
      </c>
      <c r="BO30" s="216">
        <f t="shared" si="1"/>
        <v>1</v>
      </c>
      <c r="BP30" s="217">
        <f t="shared" si="1"/>
        <v>2</v>
      </c>
      <c r="BQ30" s="217">
        <f t="shared" si="1"/>
        <v>3</v>
      </c>
      <c r="BR30" s="218">
        <f t="shared" si="1"/>
        <v>4</v>
      </c>
      <c r="BS30" s="216">
        <f t="shared" si="1"/>
        <v>4</v>
      </c>
      <c r="BT30" s="217">
        <f t="shared" si="1"/>
        <v>2</v>
      </c>
      <c r="BU30" s="217">
        <f t="shared" si="1"/>
        <v>5</v>
      </c>
      <c r="BV30" s="218">
        <f t="shared" si="1"/>
        <v>1</v>
      </c>
      <c r="BW30" s="216">
        <f t="shared" si="1"/>
        <v>2</v>
      </c>
      <c r="BX30" s="217">
        <f t="shared" si="1"/>
        <v>2</v>
      </c>
      <c r="BY30" s="217">
        <f t="shared" si="1"/>
        <v>3</v>
      </c>
      <c r="BZ30" s="218">
        <f t="shared" si="1"/>
        <v>4</v>
      </c>
      <c r="CA30" s="216">
        <f t="shared" si="1"/>
        <v>4</v>
      </c>
      <c r="CB30" s="217">
        <f t="shared" si="1"/>
        <v>2</v>
      </c>
      <c r="CC30" s="217">
        <f t="shared" si="1"/>
        <v>1</v>
      </c>
      <c r="CD30" s="218">
        <f t="shared" si="1"/>
        <v>1</v>
      </c>
      <c r="CE30" s="216">
        <f t="shared" si="1"/>
        <v>1</v>
      </c>
      <c r="CF30" s="217">
        <f t="shared" si="1"/>
        <v>1</v>
      </c>
      <c r="CG30" s="217">
        <f t="shared" si="1"/>
        <v>1</v>
      </c>
      <c r="CH30" s="218">
        <f t="shared" ref="CH30:CL30" si="2">SUM(CH10:CH29)</f>
        <v>1</v>
      </c>
      <c r="CI30" s="216">
        <f t="shared" si="2"/>
        <v>2</v>
      </c>
      <c r="CJ30" s="217">
        <f t="shared" si="2"/>
        <v>1</v>
      </c>
      <c r="CK30" s="217">
        <f t="shared" si="2"/>
        <v>1</v>
      </c>
      <c r="CL30" s="218">
        <f t="shared" si="2"/>
        <v>1</v>
      </c>
      <c r="CM30" s="137"/>
      <c r="CN30" s="133">
        <f>SUM(BG10:BJ29)</f>
        <v>4</v>
      </c>
      <c r="CO30" s="137"/>
    </row>
    <row r="31" spans="1:93" s="34" customFormat="1" ht="15.75" customHeight="1" thickBot="1">
      <c r="A31" s="450" t="s">
        <v>55</v>
      </c>
      <c r="B31" s="451"/>
      <c r="C31" s="219">
        <f>C30/$CM$22</f>
        <v>1</v>
      </c>
      <c r="D31" s="215">
        <f t="shared" ref="D31:F31" si="3">D30/$CM$22</f>
        <v>0</v>
      </c>
      <c r="E31" s="215">
        <f t="shared" si="3"/>
        <v>0</v>
      </c>
      <c r="F31" s="215">
        <f t="shared" si="3"/>
        <v>0</v>
      </c>
      <c r="G31" s="215">
        <f>G30/$CM$23</f>
        <v>1</v>
      </c>
      <c r="H31" s="215">
        <f t="shared" ref="H31:J31" si="4">H30/$CM$23</f>
        <v>0</v>
      </c>
      <c r="I31" s="215">
        <f t="shared" si="4"/>
        <v>0</v>
      </c>
      <c r="J31" s="215">
        <f t="shared" si="4"/>
        <v>0</v>
      </c>
      <c r="K31" s="215">
        <f>K30/$CM$24</f>
        <v>0.25</v>
      </c>
      <c r="L31" s="215">
        <f t="shared" ref="L31:N31" si="5">L30/$CM$24</f>
        <v>0.25</v>
      </c>
      <c r="M31" s="215">
        <f t="shared" si="5"/>
        <v>0.25</v>
      </c>
      <c r="N31" s="215">
        <f t="shared" si="5"/>
        <v>0.25</v>
      </c>
      <c r="O31" s="215">
        <f>O30/$CM$25</f>
        <v>0.25</v>
      </c>
      <c r="P31" s="215">
        <f t="shared" ref="P31:R31" si="6">P30/$CM$25</f>
        <v>0.25</v>
      </c>
      <c r="Q31" s="215">
        <f t="shared" si="6"/>
        <v>0.25</v>
      </c>
      <c r="R31" s="215">
        <f t="shared" si="6"/>
        <v>0.25</v>
      </c>
      <c r="S31" s="215">
        <f>S30/$CM$26</f>
        <v>0.2</v>
      </c>
      <c r="T31" s="215">
        <f t="shared" ref="T31:V31" si="7">T30/$CM$26</f>
        <v>0.2</v>
      </c>
      <c r="U31" s="215">
        <f t="shared" si="7"/>
        <v>0.4</v>
      </c>
      <c r="V31" s="215">
        <f t="shared" si="7"/>
        <v>0.2</v>
      </c>
      <c r="W31" s="215">
        <f>W30/$CM$27</f>
        <v>0.25</v>
      </c>
      <c r="X31" s="215">
        <f t="shared" ref="X31:Z31" si="8">X30/$CM$27</f>
        <v>0.25</v>
      </c>
      <c r="Y31" s="215">
        <f t="shared" si="8"/>
        <v>0.25</v>
      </c>
      <c r="Z31" s="215">
        <f t="shared" si="8"/>
        <v>0.25</v>
      </c>
      <c r="AA31" s="215">
        <f>AA30/$CN$22</f>
        <v>0.25</v>
      </c>
      <c r="AB31" s="215">
        <f t="shared" ref="AB31:AD31" si="9">AB30/$CN$22</f>
        <v>0.25</v>
      </c>
      <c r="AC31" s="215">
        <f t="shared" si="9"/>
        <v>0.25</v>
      </c>
      <c r="AD31" s="215">
        <f t="shared" si="9"/>
        <v>0.25</v>
      </c>
      <c r="AE31" s="215">
        <f>AE30/$CN$23</f>
        <v>0.14285714285714285</v>
      </c>
      <c r="AF31" s="215">
        <f t="shared" ref="AF31:AH31" si="10">AF30/$CN$23</f>
        <v>0.2857142857142857</v>
      </c>
      <c r="AG31" s="215">
        <f t="shared" si="10"/>
        <v>0.2857142857142857</v>
      </c>
      <c r="AH31" s="215">
        <f t="shared" si="10"/>
        <v>0.2857142857142857</v>
      </c>
      <c r="AI31" s="215">
        <f>AI30/$CN$24</f>
        <v>0.25</v>
      </c>
      <c r="AJ31" s="215">
        <f t="shared" ref="AJ31:AL31" si="11">AJ30/$CN$24</f>
        <v>0.25</v>
      </c>
      <c r="AK31" s="215">
        <f t="shared" si="11"/>
        <v>0.25</v>
      </c>
      <c r="AL31" s="215">
        <f t="shared" si="11"/>
        <v>0.25</v>
      </c>
      <c r="AM31" s="215">
        <f>AM30/$CN$25</f>
        <v>0.25</v>
      </c>
      <c r="AN31" s="215">
        <f t="shared" ref="AN31:AP31" si="12">AN30/$CN$25</f>
        <v>0.25</v>
      </c>
      <c r="AO31" s="215">
        <f t="shared" si="12"/>
        <v>0.25</v>
      </c>
      <c r="AP31" s="215">
        <f t="shared" si="12"/>
        <v>0.25</v>
      </c>
      <c r="AQ31" s="215">
        <f>AQ30/$CN$26</f>
        <v>0.25</v>
      </c>
      <c r="AR31" s="215">
        <f t="shared" ref="AR31:AT31" si="13">AR30/$CN$26</f>
        <v>0.25</v>
      </c>
      <c r="AS31" s="215">
        <f t="shared" si="13"/>
        <v>0.25</v>
      </c>
      <c r="AT31" s="215">
        <f t="shared" si="13"/>
        <v>0.25</v>
      </c>
      <c r="AU31" s="215">
        <f>AU30/$CN$27</f>
        <v>0.4</v>
      </c>
      <c r="AV31" s="215">
        <f t="shared" ref="AV31:AX31" si="14">AV30/$CN$27</f>
        <v>0.4</v>
      </c>
      <c r="AW31" s="215">
        <f t="shared" si="14"/>
        <v>0.2</v>
      </c>
      <c r="AX31" s="215">
        <f t="shared" si="14"/>
        <v>0</v>
      </c>
      <c r="AY31" s="215">
        <f>AY30/$CN$28</f>
        <v>0.25</v>
      </c>
      <c r="AZ31" s="215">
        <f t="shared" ref="AZ31:BB31" si="15">AZ30/$CN$28</f>
        <v>0.25</v>
      </c>
      <c r="BA31" s="215">
        <f t="shared" si="15"/>
        <v>0.25</v>
      </c>
      <c r="BB31" s="215">
        <f t="shared" si="15"/>
        <v>0.25</v>
      </c>
      <c r="BC31" s="215">
        <f>BC30/$CN$29</f>
        <v>0.33333333333333331</v>
      </c>
      <c r="BD31" s="215">
        <f t="shared" ref="BD31:BF31" si="16">BD30/$CN$29</f>
        <v>0.33333333333333331</v>
      </c>
      <c r="BE31" s="215">
        <f t="shared" si="16"/>
        <v>0.33333333333333331</v>
      </c>
      <c r="BF31" s="215">
        <f t="shared" si="16"/>
        <v>0</v>
      </c>
      <c r="BG31" s="215">
        <f>BG30/$CN$30</f>
        <v>0.25</v>
      </c>
      <c r="BH31" s="215">
        <f t="shared" ref="BH31:BJ31" si="17">BH30/$CN$30</f>
        <v>0.25</v>
      </c>
      <c r="BI31" s="215">
        <f t="shared" si="17"/>
        <v>0.25</v>
      </c>
      <c r="BJ31" s="215">
        <f t="shared" si="17"/>
        <v>0.25</v>
      </c>
      <c r="BK31" s="215">
        <f>BK30/$CO$22</f>
        <v>0.1</v>
      </c>
      <c r="BL31" s="215">
        <f t="shared" ref="BL31:BN31" si="18">BL30/$CO$22</f>
        <v>0.2</v>
      </c>
      <c r="BM31" s="215">
        <f t="shared" si="18"/>
        <v>0.3</v>
      </c>
      <c r="BN31" s="215">
        <f t="shared" si="18"/>
        <v>0.4</v>
      </c>
      <c r="BO31" s="215">
        <f>BO30/$CO$23</f>
        <v>0.1</v>
      </c>
      <c r="BP31" s="215">
        <f t="shared" ref="BP31:BR31" si="19">BP30/$CO$23</f>
        <v>0.2</v>
      </c>
      <c r="BQ31" s="215">
        <f t="shared" si="19"/>
        <v>0.3</v>
      </c>
      <c r="BR31" s="215">
        <f t="shared" si="19"/>
        <v>0.4</v>
      </c>
      <c r="BS31" s="215">
        <f>BS30/$CO$24</f>
        <v>0.33333333333333331</v>
      </c>
      <c r="BT31" s="215">
        <f t="shared" ref="BT31:BV31" si="20">BT30/$CO$24</f>
        <v>0.16666666666666666</v>
      </c>
      <c r="BU31" s="215">
        <f t="shared" si="20"/>
        <v>0.41666666666666669</v>
      </c>
      <c r="BV31" s="215">
        <f t="shared" si="20"/>
        <v>8.3333333333333329E-2</v>
      </c>
      <c r="BW31" s="215">
        <f>BW30/$CO$25</f>
        <v>0.18181818181818182</v>
      </c>
      <c r="BX31" s="215">
        <f t="shared" ref="BX31:BZ31" si="21">BX30/$CO$25</f>
        <v>0.18181818181818182</v>
      </c>
      <c r="BY31" s="215">
        <f t="shared" si="21"/>
        <v>0.27272727272727271</v>
      </c>
      <c r="BZ31" s="215">
        <f t="shared" si="21"/>
        <v>0.36363636363636365</v>
      </c>
      <c r="CA31" s="215">
        <f>CA30/$CO$26</f>
        <v>0.5</v>
      </c>
      <c r="CB31" s="215">
        <f t="shared" ref="CB31:CD31" si="22">CB30/$CO$26</f>
        <v>0.25</v>
      </c>
      <c r="CC31" s="215">
        <f t="shared" si="22"/>
        <v>0.125</v>
      </c>
      <c r="CD31" s="215">
        <f t="shared" si="22"/>
        <v>0.125</v>
      </c>
      <c r="CE31" s="215">
        <f>CE30/$CO$27</f>
        <v>0.25</v>
      </c>
      <c r="CF31" s="215">
        <f t="shared" ref="CF31:CH31" si="23">CF30/$CO$27</f>
        <v>0.25</v>
      </c>
      <c r="CG31" s="215">
        <f t="shared" si="23"/>
        <v>0.25</v>
      </c>
      <c r="CH31" s="215">
        <f t="shared" si="23"/>
        <v>0.25</v>
      </c>
      <c r="CI31" s="215">
        <f>CI30/$CO$28</f>
        <v>0.4</v>
      </c>
      <c r="CJ31" s="215">
        <f t="shared" ref="CJ31:CL31" si="24">CJ30/$CO$28</f>
        <v>0.2</v>
      </c>
      <c r="CK31" s="215">
        <f t="shared" si="24"/>
        <v>0.2</v>
      </c>
      <c r="CL31" s="215">
        <f t="shared" si="24"/>
        <v>0.2</v>
      </c>
      <c r="CM31" s="137"/>
      <c r="CN31" s="137"/>
      <c r="CO31" s="137"/>
    </row>
    <row r="32" spans="1:93" ht="6" customHeight="1" thickBot="1">
      <c r="AI32" s="2"/>
      <c r="AJ32" s="2"/>
    </row>
    <row r="33" spans="1:93" ht="15.75" customHeight="1">
      <c r="A33" s="225" t="s">
        <v>39</v>
      </c>
      <c r="B33" s="200"/>
      <c r="C33" s="37">
        <v>0</v>
      </c>
      <c r="D33" s="38">
        <v>0</v>
      </c>
      <c r="E33" s="38">
        <v>0</v>
      </c>
      <c r="F33" s="39">
        <v>0</v>
      </c>
      <c r="G33" s="37">
        <v>0</v>
      </c>
      <c r="H33" s="38">
        <v>0</v>
      </c>
      <c r="I33" s="38">
        <v>0</v>
      </c>
      <c r="J33" s="39">
        <v>0</v>
      </c>
      <c r="K33" s="37">
        <v>0</v>
      </c>
      <c r="L33" s="38">
        <v>0</v>
      </c>
      <c r="M33" s="38">
        <v>0</v>
      </c>
      <c r="N33" s="39">
        <v>0</v>
      </c>
      <c r="O33" s="37">
        <v>0</v>
      </c>
      <c r="P33" s="38">
        <v>0</v>
      </c>
      <c r="Q33" s="38">
        <v>0</v>
      </c>
      <c r="R33" s="39">
        <v>0</v>
      </c>
      <c r="S33" s="37">
        <v>0</v>
      </c>
      <c r="T33" s="38">
        <v>0</v>
      </c>
      <c r="U33" s="38">
        <v>0</v>
      </c>
      <c r="V33" s="39">
        <v>0</v>
      </c>
      <c r="W33" s="37">
        <v>0</v>
      </c>
      <c r="X33" s="38">
        <v>0</v>
      </c>
      <c r="Y33" s="38">
        <v>0</v>
      </c>
      <c r="Z33" s="39">
        <v>0</v>
      </c>
      <c r="AA33" s="37">
        <v>0</v>
      </c>
      <c r="AB33" s="38">
        <v>0</v>
      </c>
      <c r="AC33" s="38">
        <v>0</v>
      </c>
      <c r="AD33" s="39">
        <v>0</v>
      </c>
      <c r="AE33" s="37">
        <v>0</v>
      </c>
      <c r="AF33" s="38">
        <v>0</v>
      </c>
      <c r="AG33" s="38">
        <v>0</v>
      </c>
      <c r="AH33" s="39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211">
        <v>0</v>
      </c>
    </row>
    <row r="34" spans="1:93" ht="15.75" customHeight="1">
      <c r="A34" s="224" t="s">
        <v>39</v>
      </c>
      <c r="B34" s="52"/>
      <c r="C34" s="30">
        <v>0</v>
      </c>
      <c r="D34" s="31">
        <v>0</v>
      </c>
      <c r="E34" s="31">
        <v>0</v>
      </c>
      <c r="F34" s="32">
        <v>0</v>
      </c>
      <c r="G34" s="30">
        <v>0</v>
      </c>
      <c r="H34" s="31">
        <v>0</v>
      </c>
      <c r="I34" s="31">
        <v>0</v>
      </c>
      <c r="J34" s="32">
        <v>0</v>
      </c>
      <c r="K34" s="30">
        <v>0</v>
      </c>
      <c r="L34" s="31">
        <v>0</v>
      </c>
      <c r="M34" s="31">
        <v>0</v>
      </c>
      <c r="N34" s="32">
        <v>0</v>
      </c>
      <c r="O34" s="30">
        <v>0</v>
      </c>
      <c r="P34" s="31">
        <v>0</v>
      </c>
      <c r="Q34" s="31">
        <v>0</v>
      </c>
      <c r="R34" s="32">
        <v>0</v>
      </c>
      <c r="S34" s="30">
        <v>0</v>
      </c>
      <c r="T34" s="31">
        <v>0</v>
      </c>
      <c r="U34" s="31">
        <v>0</v>
      </c>
      <c r="V34" s="32">
        <v>0</v>
      </c>
      <c r="W34" s="30">
        <v>0</v>
      </c>
      <c r="X34" s="31">
        <v>0</v>
      </c>
      <c r="Y34" s="31">
        <v>0</v>
      </c>
      <c r="Z34" s="32">
        <v>0</v>
      </c>
      <c r="AA34" s="30">
        <v>0</v>
      </c>
      <c r="AB34" s="31">
        <v>0</v>
      </c>
      <c r="AC34" s="31">
        <v>0</v>
      </c>
      <c r="AD34" s="32">
        <v>0</v>
      </c>
      <c r="AE34" s="30">
        <v>0</v>
      </c>
      <c r="AF34" s="31">
        <v>0</v>
      </c>
      <c r="AG34" s="31">
        <v>0</v>
      </c>
      <c r="AH34" s="32">
        <v>0</v>
      </c>
      <c r="AI34" s="30">
        <v>0</v>
      </c>
      <c r="AJ34" s="31">
        <v>0</v>
      </c>
      <c r="AK34" s="31">
        <v>0</v>
      </c>
      <c r="AL34" s="32">
        <v>0</v>
      </c>
      <c r="AM34" s="30">
        <v>0</v>
      </c>
      <c r="AN34" s="31">
        <v>0</v>
      </c>
      <c r="AO34" s="31">
        <v>0</v>
      </c>
      <c r="AP34" s="32">
        <v>0</v>
      </c>
      <c r="AQ34" s="30">
        <v>0</v>
      </c>
      <c r="AR34" s="31">
        <v>0</v>
      </c>
      <c r="AS34" s="31">
        <v>0</v>
      </c>
      <c r="AT34" s="32">
        <v>0</v>
      </c>
      <c r="AU34" s="30">
        <v>0</v>
      </c>
      <c r="AV34" s="31">
        <v>0</v>
      </c>
      <c r="AW34" s="31">
        <v>0</v>
      </c>
      <c r="AX34" s="32">
        <v>0</v>
      </c>
      <c r="AY34" s="30">
        <v>0</v>
      </c>
      <c r="AZ34" s="31">
        <v>0</v>
      </c>
      <c r="BA34" s="31">
        <v>0</v>
      </c>
      <c r="BB34" s="32">
        <v>0</v>
      </c>
      <c r="BC34" s="30">
        <v>0</v>
      </c>
      <c r="BD34" s="31">
        <v>0</v>
      </c>
      <c r="BE34" s="31">
        <v>0</v>
      </c>
      <c r="BF34" s="32">
        <v>0</v>
      </c>
      <c r="BG34" s="30">
        <v>0</v>
      </c>
      <c r="BH34" s="31">
        <v>0</v>
      </c>
      <c r="BI34" s="31">
        <v>0</v>
      </c>
      <c r="BJ34" s="32">
        <v>0</v>
      </c>
      <c r="BK34" s="30">
        <v>0</v>
      </c>
      <c r="BL34" s="31">
        <v>0</v>
      </c>
      <c r="BM34" s="31">
        <v>0</v>
      </c>
      <c r="BN34" s="32">
        <v>0</v>
      </c>
      <c r="BO34" s="30">
        <v>0</v>
      </c>
      <c r="BP34" s="31">
        <v>0</v>
      </c>
      <c r="BQ34" s="31">
        <v>0</v>
      </c>
      <c r="BR34" s="32">
        <v>0</v>
      </c>
      <c r="BS34" s="30">
        <v>0</v>
      </c>
      <c r="BT34" s="31">
        <v>0</v>
      </c>
      <c r="BU34" s="31">
        <v>0</v>
      </c>
      <c r="BV34" s="32">
        <v>0</v>
      </c>
      <c r="BW34" s="30">
        <v>0</v>
      </c>
      <c r="BX34" s="31">
        <v>0</v>
      </c>
      <c r="BY34" s="31">
        <v>0</v>
      </c>
      <c r="BZ34" s="32">
        <v>0</v>
      </c>
      <c r="CA34" s="30">
        <v>0</v>
      </c>
      <c r="CB34" s="31">
        <v>0</v>
      </c>
      <c r="CC34" s="31">
        <v>0</v>
      </c>
      <c r="CD34" s="32">
        <v>0</v>
      </c>
      <c r="CE34" s="30">
        <v>0</v>
      </c>
      <c r="CF34" s="31">
        <v>0</v>
      </c>
      <c r="CG34" s="31">
        <v>0</v>
      </c>
      <c r="CH34" s="32">
        <v>0</v>
      </c>
      <c r="CI34" s="30">
        <v>0</v>
      </c>
      <c r="CJ34" s="31">
        <v>0</v>
      </c>
      <c r="CK34" s="31">
        <v>0</v>
      </c>
      <c r="CL34" s="32">
        <v>0</v>
      </c>
    </row>
    <row r="35" spans="1:93" ht="15.75" customHeight="1">
      <c r="A35" s="224" t="s">
        <v>39</v>
      </c>
      <c r="B35" s="52"/>
      <c r="C35" s="30">
        <v>0</v>
      </c>
      <c r="D35" s="31">
        <v>0</v>
      </c>
      <c r="E35" s="31">
        <v>0</v>
      </c>
      <c r="F35" s="32">
        <v>0</v>
      </c>
      <c r="G35" s="30">
        <v>0</v>
      </c>
      <c r="H35" s="31">
        <v>0</v>
      </c>
      <c r="I35" s="31">
        <v>0</v>
      </c>
      <c r="J35" s="32">
        <v>0</v>
      </c>
      <c r="K35" s="30">
        <v>0</v>
      </c>
      <c r="L35" s="31">
        <v>0</v>
      </c>
      <c r="M35" s="31">
        <v>0</v>
      </c>
      <c r="N35" s="32">
        <v>0</v>
      </c>
      <c r="O35" s="30">
        <v>0</v>
      </c>
      <c r="P35" s="31">
        <v>0</v>
      </c>
      <c r="Q35" s="31">
        <v>0</v>
      </c>
      <c r="R35" s="32">
        <v>0</v>
      </c>
      <c r="S35" s="30">
        <v>0</v>
      </c>
      <c r="T35" s="31">
        <v>0</v>
      </c>
      <c r="U35" s="31">
        <v>0</v>
      </c>
      <c r="V35" s="32">
        <v>0</v>
      </c>
      <c r="W35" s="30">
        <v>0</v>
      </c>
      <c r="X35" s="31">
        <v>0</v>
      </c>
      <c r="Y35" s="31">
        <v>0</v>
      </c>
      <c r="Z35" s="32">
        <v>0</v>
      </c>
      <c r="AA35" s="30">
        <v>0</v>
      </c>
      <c r="AB35" s="31">
        <v>0</v>
      </c>
      <c r="AC35" s="31">
        <v>0</v>
      </c>
      <c r="AD35" s="32">
        <v>0</v>
      </c>
      <c r="AE35" s="30">
        <v>0</v>
      </c>
      <c r="AF35" s="31">
        <v>0</v>
      </c>
      <c r="AG35" s="31">
        <v>0</v>
      </c>
      <c r="AH35" s="32">
        <v>0</v>
      </c>
      <c r="AI35" s="30">
        <v>0</v>
      </c>
      <c r="AJ35" s="31">
        <v>0</v>
      </c>
      <c r="AK35" s="31">
        <v>0</v>
      </c>
      <c r="AL35" s="32">
        <v>0</v>
      </c>
      <c r="AM35" s="30">
        <v>0</v>
      </c>
      <c r="AN35" s="31">
        <v>0</v>
      </c>
      <c r="AO35" s="31">
        <v>0</v>
      </c>
      <c r="AP35" s="32">
        <v>0</v>
      </c>
      <c r="AQ35" s="30">
        <v>0</v>
      </c>
      <c r="AR35" s="31">
        <v>0</v>
      </c>
      <c r="AS35" s="31">
        <v>0</v>
      </c>
      <c r="AT35" s="32">
        <v>0</v>
      </c>
      <c r="AU35" s="30">
        <v>0</v>
      </c>
      <c r="AV35" s="31">
        <v>0</v>
      </c>
      <c r="AW35" s="31">
        <v>0</v>
      </c>
      <c r="AX35" s="32">
        <v>0</v>
      </c>
      <c r="AY35" s="30">
        <v>0</v>
      </c>
      <c r="AZ35" s="31">
        <v>0</v>
      </c>
      <c r="BA35" s="31">
        <v>0</v>
      </c>
      <c r="BB35" s="32">
        <v>0</v>
      </c>
      <c r="BC35" s="30">
        <v>0</v>
      </c>
      <c r="BD35" s="31">
        <v>0</v>
      </c>
      <c r="BE35" s="31">
        <v>0</v>
      </c>
      <c r="BF35" s="32">
        <v>0</v>
      </c>
      <c r="BG35" s="30">
        <v>0</v>
      </c>
      <c r="BH35" s="31">
        <v>0</v>
      </c>
      <c r="BI35" s="31">
        <v>0</v>
      </c>
      <c r="BJ35" s="32">
        <v>0</v>
      </c>
      <c r="BK35" s="30">
        <v>0</v>
      </c>
      <c r="BL35" s="31">
        <v>0</v>
      </c>
      <c r="BM35" s="31">
        <v>0</v>
      </c>
      <c r="BN35" s="32">
        <v>0</v>
      </c>
      <c r="BO35" s="30">
        <v>0</v>
      </c>
      <c r="BP35" s="31">
        <v>0</v>
      </c>
      <c r="BQ35" s="31">
        <v>0</v>
      </c>
      <c r="BR35" s="32">
        <v>0</v>
      </c>
      <c r="BS35" s="30">
        <v>0</v>
      </c>
      <c r="BT35" s="31">
        <v>0</v>
      </c>
      <c r="BU35" s="31">
        <v>0</v>
      </c>
      <c r="BV35" s="32">
        <v>0</v>
      </c>
      <c r="BW35" s="30">
        <v>0</v>
      </c>
      <c r="BX35" s="31">
        <v>0</v>
      </c>
      <c r="BY35" s="31">
        <v>0</v>
      </c>
      <c r="BZ35" s="32">
        <v>0</v>
      </c>
      <c r="CA35" s="30">
        <v>0</v>
      </c>
      <c r="CB35" s="31">
        <v>0</v>
      </c>
      <c r="CC35" s="31">
        <v>0</v>
      </c>
      <c r="CD35" s="32">
        <v>0</v>
      </c>
      <c r="CE35" s="30">
        <v>0</v>
      </c>
      <c r="CF35" s="31">
        <v>0</v>
      </c>
      <c r="CG35" s="31">
        <v>0</v>
      </c>
      <c r="CH35" s="32">
        <v>0</v>
      </c>
      <c r="CI35" s="30">
        <v>0</v>
      </c>
      <c r="CJ35" s="31">
        <v>0</v>
      </c>
      <c r="CK35" s="31">
        <v>0</v>
      </c>
      <c r="CL35" s="32">
        <v>0</v>
      </c>
    </row>
    <row r="36" spans="1:93" ht="15.75" customHeight="1">
      <c r="A36" s="224" t="s">
        <v>39</v>
      </c>
      <c r="B36" s="52"/>
      <c r="C36" s="30">
        <v>0</v>
      </c>
      <c r="D36" s="31">
        <v>0</v>
      </c>
      <c r="E36" s="31">
        <v>0</v>
      </c>
      <c r="F36" s="32">
        <v>0</v>
      </c>
      <c r="G36" s="30">
        <v>0</v>
      </c>
      <c r="H36" s="31">
        <v>0</v>
      </c>
      <c r="I36" s="31">
        <v>0</v>
      </c>
      <c r="J36" s="32">
        <v>0</v>
      </c>
      <c r="K36" s="30">
        <v>0</v>
      </c>
      <c r="L36" s="31">
        <v>0</v>
      </c>
      <c r="M36" s="31">
        <v>0</v>
      </c>
      <c r="N36" s="32">
        <v>0</v>
      </c>
      <c r="O36" s="30">
        <v>0</v>
      </c>
      <c r="P36" s="31">
        <v>0</v>
      </c>
      <c r="Q36" s="31">
        <v>0</v>
      </c>
      <c r="R36" s="32">
        <v>0</v>
      </c>
      <c r="S36" s="30">
        <v>0</v>
      </c>
      <c r="T36" s="31">
        <v>0</v>
      </c>
      <c r="U36" s="31">
        <v>0</v>
      </c>
      <c r="V36" s="32">
        <v>0</v>
      </c>
      <c r="W36" s="30">
        <v>0</v>
      </c>
      <c r="X36" s="31">
        <v>0</v>
      </c>
      <c r="Y36" s="31">
        <v>0</v>
      </c>
      <c r="Z36" s="32">
        <v>0</v>
      </c>
      <c r="AA36" s="30">
        <v>0</v>
      </c>
      <c r="AB36" s="31">
        <v>0</v>
      </c>
      <c r="AC36" s="31">
        <v>0</v>
      </c>
      <c r="AD36" s="32">
        <v>0</v>
      </c>
      <c r="AE36" s="30">
        <v>0</v>
      </c>
      <c r="AF36" s="31">
        <v>0</v>
      </c>
      <c r="AG36" s="31">
        <v>0</v>
      </c>
      <c r="AH36" s="32">
        <v>0</v>
      </c>
      <c r="AI36" s="30">
        <v>0</v>
      </c>
      <c r="AJ36" s="31">
        <v>0</v>
      </c>
      <c r="AK36" s="31">
        <v>0</v>
      </c>
      <c r="AL36" s="32">
        <v>0</v>
      </c>
      <c r="AM36" s="30">
        <v>0</v>
      </c>
      <c r="AN36" s="31">
        <v>0</v>
      </c>
      <c r="AO36" s="31">
        <v>0</v>
      </c>
      <c r="AP36" s="32">
        <v>0</v>
      </c>
      <c r="AQ36" s="30">
        <v>0</v>
      </c>
      <c r="AR36" s="31">
        <v>0</v>
      </c>
      <c r="AS36" s="31">
        <v>0</v>
      </c>
      <c r="AT36" s="32">
        <v>0</v>
      </c>
      <c r="AU36" s="30">
        <v>0</v>
      </c>
      <c r="AV36" s="31">
        <v>0</v>
      </c>
      <c r="AW36" s="31">
        <v>0</v>
      </c>
      <c r="AX36" s="32">
        <v>0</v>
      </c>
      <c r="AY36" s="30">
        <v>0</v>
      </c>
      <c r="AZ36" s="31">
        <v>0</v>
      </c>
      <c r="BA36" s="31">
        <v>0</v>
      </c>
      <c r="BB36" s="32">
        <v>0</v>
      </c>
      <c r="BC36" s="30">
        <v>0</v>
      </c>
      <c r="BD36" s="31">
        <v>0</v>
      </c>
      <c r="BE36" s="31">
        <v>0</v>
      </c>
      <c r="BF36" s="32">
        <v>0</v>
      </c>
      <c r="BG36" s="30">
        <v>0</v>
      </c>
      <c r="BH36" s="31">
        <v>0</v>
      </c>
      <c r="BI36" s="31">
        <v>0</v>
      </c>
      <c r="BJ36" s="32">
        <v>0</v>
      </c>
      <c r="BK36" s="30">
        <v>0</v>
      </c>
      <c r="BL36" s="31">
        <v>0</v>
      </c>
      <c r="BM36" s="31">
        <v>0</v>
      </c>
      <c r="BN36" s="32">
        <v>0</v>
      </c>
      <c r="BO36" s="30">
        <v>0</v>
      </c>
      <c r="BP36" s="31">
        <v>0</v>
      </c>
      <c r="BQ36" s="31">
        <v>0</v>
      </c>
      <c r="BR36" s="32">
        <v>0</v>
      </c>
      <c r="BS36" s="30">
        <v>0</v>
      </c>
      <c r="BT36" s="31">
        <v>0</v>
      </c>
      <c r="BU36" s="31">
        <v>0</v>
      </c>
      <c r="BV36" s="32">
        <v>0</v>
      </c>
      <c r="BW36" s="30">
        <v>0</v>
      </c>
      <c r="BX36" s="31">
        <v>0</v>
      </c>
      <c r="BY36" s="31">
        <v>0</v>
      </c>
      <c r="BZ36" s="32">
        <v>0</v>
      </c>
      <c r="CA36" s="30">
        <v>0</v>
      </c>
      <c r="CB36" s="31">
        <v>0</v>
      </c>
      <c r="CC36" s="31">
        <v>0</v>
      </c>
      <c r="CD36" s="32">
        <v>0</v>
      </c>
      <c r="CE36" s="30">
        <v>0</v>
      </c>
      <c r="CF36" s="31">
        <v>0</v>
      </c>
      <c r="CG36" s="31">
        <v>0</v>
      </c>
      <c r="CH36" s="32">
        <v>0</v>
      </c>
      <c r="CI36" s="30">
        <v>0</v>
      </c>
      <c r="CJ36" s="31">
        <v>0</v>
      </c>
      <c r="CK36" s="31">
        <v>0</v>
      </c>
      <c r="CL36" s="32">
        <v>0</v>
      </c>
    </row>
    <row r="37" spans="1:93" ht="15.75" customHeight="1">
      <c r="A37" s="224" t="s">
        <v>39</v>
      </c>
      <c r="B37" s="52"/>
      <c r="C37" s="30">
        <v>0</v>
      </c>
      <c r="D37" s="31">
        <v>0</v>
      </c>
      <c r="E37" s="31">
        <v>0</v>
      </c>
      <c r="F37" s="32">
        <v>0</v>
      </c>
      <c r="G37" s="30">
        <v>0</v>
      </c>
      <c r="H37" s="31">
        <v>0</v>
      </c>
      <c r="I37" s="31">
        <v>0</v>
      </c>
      <c r="J37" s="32">
        <v>0</v>
      </c>
      <c r="K37" s="30">
        <v>0</v>
      </c>
      <c r="L37" s="31">
        <v>0</v>
      </c>
      <c r="M37" s="31">
        <v>0</v>
      </c>
      <c r="N37" s="32">
        <v>0</v>
      </c>
      <c r="O37" s="30">
        <v>0</v>
      </c>
      <c r="P37" s="31">
        <v>0</v>
      </c>
      <c r="Q37" s="31">
        <v>0</v>
      </c>
      <c r="R37" s="32">
        <v>0</v>
      </c>
      <c r="S37" s="30">
        <v>0</v>
      </c>
      <c r="T37" s="31">
        <v>0</v>
      </c>
      <c r="U37" s="31">
        <v>0</v>
      </c>
      <c r="V37" s="32">
        <v>0</v>
      </c>
      <c r="W37" s="30">
        <v>0</v>
      </c>
      <c r="X37" s="31">
        <v>0</v>
      </c>
      <c r="Y37" s="31">
        <v>0</v>
      </c>
      <c r="Z37" s="32">
        <v>0</v>
      </c>
      <c r="AA37" s="30">
        <v>0</v>
      </c>
      <c r="AB37" s="31">
        <v>0</v>
      </c>
      <c r="AC37" s="31">
        <v>0</v>
      </c>
      <c r="AD37" s="32">
        <v>0</v>
      </c>
      <c r="AE37" s="30">
        <v>0</v>
      </c>
      <c r="AF37" s="31">
        <v>0</v>
      </c>
      <c r="AG37" s="31">
        <v>0</v>
      </c>
      <c r="AH37" s="32">
        <v>0</v>
      </c>
      <c r="AI37" s="30">
        <v>0</v>
      </c>
      <c r="AJ37" s="31">
        <v>0</v>
      </c>
      <c r="AK37" s="31">
        <v>0</v>
      </c>
      <c r="AL37" s="32">
        <v>0</v>
      </c>
      <c r="AM37" s="30">
        <v>0</v>
      </c>
      <c r="AN37" s="31">
        <v>0</v>
      </c>
      <c r="AO37" s="31">
        <v>0</v>
      </c>
      <c r="AP37" s="32">
        <v>0</v>
      </c>
      <c r="AQ37" s="30">
        <v>0</v>
      </c>
      <c r="AR37" s="31">
        <v>0</v>
      </c>
      <c r="AS37" s="31">
        <v>0</v>
      </c>
      <c r="AT37" s="32">
        <v>0</v>
      </c>
      <c r="AU37" s="30">
        <v>0</v>
      </c>
      <c r="AV37" s="31">
        <v>0</v>
      </c>
      <c r="AW37" s="31">
        <v>0</v>
      </c>
      <c r="AX37" s="32">
        <v>0</v>
      </c>
      <c r="AY37" s="30">
        <v>0</v>
      </c>
      <c r="AZ37" s="31">
        <v>0</v>
      </c>
      <c r="BA37" s="31">
        <v>0</v>
      </c>
      <c r="BB37" s="32">
        <v>0</v>
      </c>
      <c r="BC37" s="30">
        <v>0</v>
      </c>
      <c r="BD37" s="31">
        <v>0</v>
      </c>
      <c r="BE37" s="31">
        <v>0</v>
      </c>
      <c r="BF37" s="32">
        <v>0</v>
      </c>
      <c r="BG37" s="30">
        <v>0</v>
      </c>
      <c r="BH37" s="31">
        <v>0</v>
      </c>
      <c r="BI37" s="31">
        <v>0</v>
      </c>
      <c r="BJ37" s="32">
        <v>0</v>
      </c>
      <c r="BK37" s="30">
        <v>0</v>
      </c>
      <c r="BL37" s="31">
        <v>0</v>
      </c>
      <c r="BM37" s="31">
        <v>0</v>
      </c>
      <c r="BN37" s="32">
        <v>0</v>
      </c>
      <c r="BO37" s="30">
        <v>0</v>
      </c>
      <c r="BP37" s="31">
        <v>0</v>
      </c>
      <c r="BQ37" s="31">
        <v>0</v>
      </c>
      <c r="BR37" s="32">
        <v>0</v>
      </c>
      <c r="BS37" s="30">
        <v>0</v>
      </c>
      <c r="BT37" s="31">
        <v>0</v>
      </c>
      <c r="BU37" s="31">
        <v>0</v>
      </c>
      <c r="BV37" s="32">
        <v>0</v>
      </c>
      <c r="BW37" s="30">
        <v>0</v>
      </c>
      <c r="BX37" s="31">
        <v>0</v>
      </c>
      <c r="BY37" s="31">
        <v>0</v>
      </c>
      <c r="BZ37" s="32">
        <v>0</v>
      </c>
      <c r="CA37" s="30">
        <v>0</v>
      </c>
      <c r="CB37" s="31">
        <v>0</v>
      </c>
      <c r="CC37" s="31">
        <v>0</v>
      </c>
      <c r="CD37" s="32">
        <v>0</v>
      </c>
      <c r="CE37" s="30">
        <v>0</v>
      </c>
      <c r="CF37" s="31">
        <v>0</v>
      </c>
      <c r="CG37" s="31">
        <v>0</v>
      </c>
      <c r="CH37" s="32">
        <v>0</v>
      </c>
      <c r="CI37" s="30">
        <v>0</v>
      </c>
      <c r="CJ37" s="31">
        <v>0</v>
      </c>
      <c r="CK37" s="31">
        <v>0</v>
      </c>
      <c r="CL37" s="32">
        <v>0</v>
      </c>
    </row>
    <row r="38" spans="1:93" ht="15.75" customHeight="1">
      <c r="A38" s="224" t="s">
        <v>39</v>
      </c>
      <c r="B38" s="52"/>
      <c r="C38" s="30">
        <v>0</v>
      </c>
      <c r="D38" s="31">
        <v>0</v>
      </c>
      <c r="E38" s="31">
        <v>0</v>
      </c>
      <c r="F38" s="32">
        <v>0</v>
      </c>
      <c r="G38" s="30">
        <v>0</v>
      </c>
      <c r="H38" s="31">
        <v>0</v>
      </c>
      <c r="I38" s="31">
        <v>0</v>
      </c>
      <c r="J38" s="32">
        <v>0</v>
      </c>
      <c r="K38" s="30">
        <v>0</v>
      </c>
      <c r="L38" s="31">
        <v>0</v>
      </c>
      <c r="M38" s="31">
        <v>0</v>
      </c>
      <c r="N38" s="32">
        <v>0</v>
      </c>
      <c r="O38" s="30">
        <v>0</v>
      </c>
      <c r="P38" s="31">
        <v>0</v>
      </c>
      <c r="Q38" s="31">
        <v>0</v>
      </c>
      <c r="R38" s="32">
        <v>0</v>
      </c>
      <c r="S38" s="30">
        <v>0</v>
      </c>
      <c r="T38" s="31">
        <v>0</v>
      </c>
      <c r="U38" s="31">
        <v>0</v>
      </c>
      <c r="V38" s="32">
        <v>0</v>
      </c>
      <c r="W38" s="30">
        <v>0</v>
      </c>
      <c r="X38" s="31">
        <v>0</v>
      </c>
      <c r="Y38" s="31">
        <v>0</v>
      </c>
      <c r="Z38" s="32">
        <v>0</v>
      </c>
      <c r="AA38" s="30">
        <v>0</v>
      </c>
      <c r="AB38" s="31">
        <v>0</v>
      </c>
      <c r="AC38" s="31">
        <v>0</v>
      </c>
      <c r="AD38" s="32">
        <v>0</v>
      </c>
      <c r="AE38" s="30">
        <v>0</v>
      </c>
      <c r="AF38" s="31">
        <v>0</v>
      </c>
      <c r="AG38" s="31">
        <v>0</v>
      </c>
      <c r="AH38" s="32">
        <v>0</v>
      </c>
      <c r="AI38" s="30">
        <v>0</v>
      </c>
      <c r="AJ38" s="31">
        <v>0</v>
      </c>
      <c r="AK38" s="31">
        <v>0</v>
      </c>
      <c r="AL38" s="32">
        <v>0</v>
      </c>
      <c r="AM38" s="30">
        <v>0</v>
      </c>
      <c r="AN38" s="31">
        <v>0</v>
      </c>
      <c r="AO38" s="31">
        <v>0</v>
      </c>
      <c r="AP38" s="32">
        <v>0</v>
      </c>
      <c r="AQ38" s="30">
        <v>0</v>
      </c>
      <c r="AR38" s="31">
        <v>0</v>
      </c>
      <c r="AS38" s="31">
        <v>0</v>
      </c>
      <c r="AT38" s="32">
        <v>0</v>
      </c>
      <c r="AU38" s="30">
        <v>0</v>
      </c>
      <c r="AV38" s="31">
        <v>0</v>
      </c>
      <c r="AW38" s="31">
        <v>0</v>
      </c>
      <c r="AX38" s="32">
        <v>0</v>
      </c>
      <c r="AY38" s="30">
        <v>0</v>
      </c>
      <c r="AZ38" s="31">
        <v>0</v>
      </c>
      <c r="BA38" s="31">
        <v>0</v>
      </c>
      <c r="BB38" s="32">
        <v>0</v>
      </c>
      <c r="BC38" s="30">
        <v>0</v>
      </c>
      <c r="BD38" s="31">
        <v>0</v>
      </c>
      <c r="BE38" s="31">
        <v>0</v>
      </c>
      <c r="BF38" s="32">
        <v>0</v>
      </c>
      <c r="BG38" s="30">
        <v>0</v>
      </c>
      <c r="BH38" s="31">
        <v>0</v>
      </c>
      <c r="BI38" s="31">
        <v>0</v>
      </c>
      <c r="BJ38" s="32">
        <v>0</v>
      </c>
      <c r="BK38" s="30">
        <v>0</v>
      </c>
      <c r="BL38" s="31">
        <v>0</v>
      </c>
      <c r="BM38" s="31">
        <v>0</v>
      </c>
      <c r="BN38" s="32">
        <v>0</v>
      </c>
      <c r="BO38" s="30">
        <v>0</v>
      </c>
      <c r="BP38" s="31">
        <v>0</v>
      </c>
      <c r="BQ38" s="31">
        <v>0</v>
      </c>
      <c r="BR38" s="32">
        <v>0</v>
      </c>
      <c r="BS38" s="30">
        <v>0</v>
      </c>
      <c r="BT38" s="31">
        <v>0</v>
      </c>
      <c r="BU38" s="31">
        <v>0</v>
      </c>
      <c r="BV38" s="32">
        <v>0</v>
      </c>
      <c r="BW38" s="30">
        <v>0</v>
      </c>
      <c r="BX38" s="31">
        <v>0</v>
      </c>
      <c r="BY38" s="31">
        <v>0</v>
      </c>
      <c r="BZ38" s="32">
        <v>0</v>
      </c>
      <c r="CA38" s="30">
        <v>0</v>
      </c>
      <c r="CB38" s="31">
        <v>0</v>
      </c>
      <c r="CC38" s="31">
        <v>0</v>
      </c>
      <c r="CD38" s="32">
        <v>0</v>
      </c>
      <c r="CE38" s="30">
        <v>0</v>
      </c>
      <c r="CF38" s="31">
        <v>0</v>
      </c>
      <c r="CG38" s="31">
        <v>0</v>
      </c>
      <c r="CH38" s="32">
        <v>0</v>
      </c>
      <c r="CI38" s="30">
        <v>0</v>
      </c>
      <c r="CJ38" s="31">
        <v>0</v>
      </c>
      <c r="CK38" s="31">
        <v>0</v>
      </c>
      <c r="CL38" s="32">
        <v>0</v>
      </c>
    </row>
    <row r="39" spans="1:93" ht="15.75" customHeight="1">
      <c r="A39" s="224" t="s">
        <v>39</v>
      </c>
      <c r="B39" s="52"/>
      <c r="C39" s="30">
        <v>0</v>
      </c>
      <c r="D39" s="31">
        <v>0</v>
      </c>
      <c r="E39" s="31">
        <v>0</v>
      </c>
      <c r="F39" s="32">
        <v>0</v>
      </c>
      <c r="G39" s="30">
        <v>0</v>
      </c>
      <c r="H39" s="31">
        <v>0</v>
      </c>
      <c r="I39" s="31">
        <v>0</v>
      </c>
      <c r="J39" s="32">
        <v>0</v>
      </c>
      <c r="K39" s="30">
        <v>0</v>
      </c>
      <c r="L39" s="31">
        <v>0</v>
      </c>
      <c r="M39" s="31">
        <v>0</v>
      </c>
      <c r="N39" s="32">
        <v>0</v>
      </c>
      <c r="O39" s="30">
        <v>0</v>
      </c>
      <c r="P39" s="31">
        <v>0</v>
      </c>
      <c r="Q39" s="31">
        <v>0</v>
      </c>
      <c r="R39" s="32">
        <v>0</v>
      </c>
      <c r="S39" s="30">
        <v>0</v>
      </c>
      <c r="T39" s="31">
        <v>0</v>
      </c>
      <c r="U39" s="31">
        <v>0</v>
      </c>
      <c r="V39" s="32">
        <v>0</v>
      </c>
      <c r="W39" s="30">
        <v>0</v>
      </c>
      <c r="X39" s="31">
        <v>0</v>
      </c>
      <c r="Y39" s="31">
        <v>0</v>
      </c>
      <c r="Z39" s="32">
        <v>0</v>
      </c>
      <c r="AA39" s="30">
        <v>0</v>
      </c>
      <c r="AB39" s="31">
        <v>0</v>
      </c>
      <c r="AC39" s="31">
        <v>0</v>
      </c>
      <c r="AD39" s="32">
        <v>0</v>
      </c>
      <c r="AE39" s="30">
        <v>0</v>
      </c>
      <c r="AF39" s="31">
        <v>0</v>
      </c>
      <c r="AG39" s="31">
        <v>0</v>
      </c>
      <c r="AH39" s="32">
        <v>0</v>
      </c>
      <c r="AI39" s="30">
        <v>0</v>
      </c>
      <c r="AJ39" s="31">
        <v>0</v>
      </c>
      <c r="AK39" s="31">
        <v>0</v>
      </c>
      <c r="AL39" s="32">
        <v>0</v>
      </c>
      <c r="AM39" s="30">
        <v>0</v>
      </c>
      <c r="AN39" s="31">
        <v>0</v>
      </c>
      <c r="AO39" s="31">
        <v>0</v>
      </c>
      <c r="AP39" s="32">
        <v>0</v>
      </c>
      <c r="AQ39" s="30">
        <v>0</v>
      </c>
      <c r="AR39" s="31">
        <v>0</v>
      </c>
      <c r="AS39" s="31">
        <v>0</v>
      </c>
      <c r="AT39" s="32">
        <v>0</v>
      </c>
      <c r="AU39" s="30">
        <v>0</v>
      </c>
      <c r="AV39" s="31">
        <v>0</v>
      </c>
      <c r="AW39" s="31">
        <v>0</v>
      </c>
      <c r="AX39" s="32">
        <v>0</v>
      </c>
      <c r="AY39" s="30">
        <v>0</v>
      </c>
      <c r="AZ39" s="31">
        <v>0</v>
      </c>
      <c r="BA39" s="31">
        <v>0</v>
      </c>
      <c r="BB39" s="32">
        <v>0</v>
      </c>
      <c r="BC39" s="30">
        <v>0</v>
      </c>
      <c r="BD39" s="31">
        <v>0</v>
      </c>
      <c r="BE39" s="31">
        <v>0</v>
      </c>
      <c r="BF39" s="32">
        <v>0</v>
      </c>
      <c r="BG39" s="30">
        <v>0</v>
      </c>
      <c r="BH39" s="31">
        <v>0</v>
      </c>
      <c r="BI39" s="31">
        <v>0</v>
      </c>
      <c r="BJ39" s="32">
        <v>0</v>
      </c>
      <c r="BK39" s="30">
        <v>0</v>
      </c>
      <c r="BL39" s="31">
        <v>0</v>
      </c>
      <c r="BM39" s="31">
        <v>0</v>
      </c>
      <c r="BN39" s="32">
        <v>0</v>
      </c>
      <c r="BO39" s="30">
        <v>0</v>
      </c>
      <c r="BP39" s="31">
        <v>0</v>
      </c>
      <c r="BQ39" s="31">
        <v>0</v>
      </c>
      <c r="BR39" s="32">
        <v>0</v>
      </c>
      <c r="BS39" s="30">
        <v>0</v>
      </c>
      <c r="BT39" s="31">
        <v>0</v>
      </c>
      <c r="BU39" s="31">
        <v>0</v>
      </c>
      <c r="BV39" s="32">
        <v>0</v>
      </c>
      <c r="BW39" s="30">
        <v>0</v>
      </c>
      <c r="BX39" s="31">
        <v>0</v>
      </c>
      <c r="BY39" s="31">
        <v>0</v>
      </c>
      <c r="BZ39" s="32">
        <v>0</v>
      </c>
      <c r="CA39" s="30">
        <v>0</v>
      </c>
      <c r="CB39" s="31">
        <v>0</v>
      </c>
      <c r="CC39" s="31">
        <v>0</v>
      </c>
      <c r="CD39" s="32">
        <v>0</v>
      </c>
      <c r="CE39" s="30">
        <v>0</v>
      </c>
      <c r="CF39" s="31">
        <v>0</v>
      </c>
      <c r="CG39" s="31">
        <v>0</v>
      </c>
      <c r="CH39" s="32">
        <v>0</v>
      </c>
      <c r="CI39" s="30">
        <v>0</v>
      </c>
      <c r="CJ39" s="31">
        <v>0</v>
      </c>
      <c r="CK39" s="31">
        <v>0</v>
      </c>
      <c r="CL39" s="32">
        <v>0</v>
      </c>
    </row>
    <row r="40" spans="1:93" ht="15.75" customHeight="1">
      <c r="A40" s="224" t="s">
        <v>39</v>
      </c>
      <c r="B40" s="52"/>
      <c r="C40" s="30">
        <v>0</v>
      </c>
      <c r="D40" s="31">
        <v>0</v>
      </c>
      <c r="E40" s="31">
        <v>0</v>
      </c>
      <c r="F40" s="32">
        <v>0</v>
      </c>
      <c r="G40" s="30">
        <v>0</v>
      </c>
      <c r="H40" s="31">
        <v>0</v>
      </c>
      <c r="I40" s="31">
        <v>0</v>
      </c>
      <c r="J40" s="32">
        <v>0</v>
      </c>
      <c r="K40" s="30">
        <v>0</v>
      </c>
      <c r="L40" s="31">
        <v>0</v>
      </c>
      <c r="M40" s="31">
        <v>0</v>
      </c>
      <c r="N40" s="32">
        <v>0</v>
      </c>
      <c r="O40" s="30">
        <v>0</v>
      </c>
      <c r="P40" s="31">
        <v>0</v>
      </c>
      <c r="Q40" s="31">
        <v>0</v>
      </c>
      <c r="R40" s="32">
        <v>0</v>
      </c>
      <c r="S40" s="30">
        <v>0</v>
      </c>
      <c r="T40" s="31">
        <v>0</v>
      </c>
      <c r="U40" s="31">
        <v>0</v>
      </c>
      <c r="V40" s="32">
        <v>0</v>
      </c>
      <c r="W40" s="30">
        <v>0</v>
      </c>
      <c r="X40" s="31">
        <v>0</v>
      </c>
      <c r="Y40" s="31">
        <v>0</v>
      </c>
      <c r="Z40" s="32">
        <v>0</v>
      </c>
      <c r="AA40" s="30">
        <v>0</v>
      </c>
      <c r="AB40" s="31">
        <v>0</v>
      </c>
      <c r="AC40" s="31">
        <v>0</v>
      </c>
      <c r="AD40" s="32">
        <v>0</v>
      </c>
      <c r="AE40" s="30">
        <v>0</v>
      </c>
      <c r="AF40" s="31">
        <v>0</v>
      </c>
      <c r="AG40" s="31">
        <v>0</v>
      </c>
      <c r="AH40" s="32">
        <v>0</v>
      </c>
      <c r="AI40" s="30">
        <v>0</v>
      </c>
      <c r="AJ40" s="31">
        <v>0</v>
      </c>
      <c r="AK40" s="31">
        <v>0</v>
      </c>
      <c r="AL40" s="32">
        <v>0</v>
      </c>
      <c r="AM40" s="30">
        <v>0</v>
      </c>
      <c r="AN40" s="31">
        <v>0</v>
      </c>
      <c r="AO40" s="31">
        <v>0</v>
      </c>
      <c r="AP40" s="32">
        <v>0</v>
      </c>
      <c r="AQ40" s="30">
        <v>0</v>
      </c>
      <c r="AR40" s="31">
        <v>0</v>
      </c>
      <c r="AS40" s="31">
        <v>0</v>
      </c>
      <c r="AT40" s="32">
        <v>0</v>
      </c>
      <c r="AU40" s="30">
        <v>0</v>
      </c>
      <c r="AV40" s="31">
        <v>0</v>
      </c>
      <c r="AW40" s="31">
        <v>0</v>
      </c>
      <c r="AX40" s="32">
        <v>0</v>
      </c>
      <c r="AY40" s="30">
        <v>0</v>
      </c>
      <c r="AZ40" s="31">
        <v>0</v>
      </c>
      <c r="BA40" s="31">
        <v>0</v>
      </c>
      <c r="BB40" s="32">
        <v>0</v>
      </c>
      <c r="BC40" s="30">
        <v>0</v>
      </c>
      <c r="BD40" s="31">
        <v>0</v>
      </c>
      <c r="BE40" s="31">
        <v>0</v>
      </c>
      <c r="BF40" s="32">
        <v>0</v>
      </c>
      <c r="BG40" s="30">
        <v>0</v>
      </c>
      <c r="BH40" s="31">
        <v>0</v>
      </c>
      <c r="BI40" s="31">
        <v>0</v>
      </c>
      <c r="BJ40" s="32">
        <v>0</v>
      </c>
      <c r="BK40" s="30">
        <v>0</v>
      </c>
      <c r="BL40" s="31">
        <v>0</v>
      </c>
      <c r="BM40" s="31">
        <v>0</v>
      </c>
      <c r="BN40" s="32">
        <v>0</v>
      </c>
      <c r="BO40" s="30">
        <v>0</v>
      </c>
      <c r="BP40" s="31">
        <v>0</v>
      </c>
      <c r="BQ40" s="31">
        <v>0</v>
      </c>
      <c r="BR40" s="32">
        <v>0</v>
      </c>
      <c r="BS40" s="30">
        <v>0</v>
      </c>
      <c r="BT40" s="31">
        <v>0</v>
      </c>
      <c r="BU40" s="31">
        <v>0</v>
      </c>
      <c r="BV40" s="32">
        <v>0</v>
      </c>
      <c r="BW40" s="30">
        <v>0</v>
      </c>
      <c r="BX40" s="31">
        <v>0</v>
      </c>
      <c r="BY40" s="31">
        <v>0</v>
      </c>
      <c r="BZ40" s="32">
        <v>0</v>
      </c>
      <c r="CA40" s="30">
        <v>0</v>
      </c>
      <c r="CB40" s="31">
        <v>0</v>
      </c>
      <c r="CC40" s="31">
        <v>0</v>
      </c>
      <c r="CD40" s="32">
        <v>0</v>
      </c>
      <c r="CE40" s="30">
        <v>0</v>
      </c>
      <c r="CF40" s="31">
        <v>0</v>
      </c>
      <c r="CG40" s="31">
        <v>0</v>
      </c>
      <c r="CH40" s="32">
        <v>0</v>
      </c>
      <c r="CI40" s="30">
        <v>0</v>
      </c>
      <c r="CJ40" s="31">
        <v>0</v>
      </c>
      <c r="CK40" s="31">
        <v>0</v>
      </c>
      <c r="CL40" s="32">
        <v>0</v>
      </c>
    </row>
    <row r="41" spans="1:93" ht="15.75" customHeight="1">
      <c r="A41" s="224" t="s">
        <v>39</v>
      </c>
      <c r="B41" s="52"/>
      <c r="C41" s="30">
        <v>0</v>
      </c>
      <c r="D41" s="31">
        <v>0</v>
      </c>
      <c r="E41" s="31">
        <v>0</v>
      </c>
      <c r="F41" s="32">
        <v>0</v>
      </c>
      <c r="G41" s="30">
        <v>0</v>
      </c>
      <c r="H41" s="31">
        <v>0</v>
      </c>
      <c r="I41" s="31">
        <v>0</v>
      </c>
      <c r="J41" s="32">
        <v>0</v>
      </c>
      <c r="K41" s="30">
        <v>0</v>
      </c>
      <c r="L41" s="31">
        <v>0</v>
      </c>
      <c r="M41" s="31">
        <v>0</v>
      </c>
      <c r="N41" s="32">
        <v>0</v>
      </c>
      <c r="O41" s="30">
        <v>0</v>
      </c>
      <c r="P41" s="31">
        <v>0</v>
      </c>
      <c r="Q41" s="31">
        <v>0</v>
      </c>
      <c r="R41" s="32">
        <v>0</v>
      </c>
      <c r="S41" s="30">
        <v>0</v>
      </c>
      <c r="T41" s="31">
        <v>0</v>
      </c>
      <c r="U41" s="31">
        <v>0</v>
      </c>
      <c r="V41" s="32">
        <v>0</v>
      </c>
      <c r="W41" s="30">
        <v>0</v>
      </c>
      <c r="X41" s="31">
        <v>0</v>
      </c>
      <c r="Y41" s="31">
        <v>0</v>
      </c>
      <c r="Z41" s="32">
        <v>0</v>
      </c>
      <c r="AA41" s="30">
        <v>0</v>
      </c>
      <c r="AB41" s="31">
        <v>0</v>
      </c>
      <c r="AC41" s="31">
        <v>0</v>
      </c>
      <c r="AD41" s="32">
        <v>0</v>
      </c>
      <c r="AE41" s="30">
        <v>0</v>
      </c>
      <c r="AF41" s="31">
        <v>0</v>
      </c>
      <c r="AG41" s="31">
        <v>0</v>
      </c>
      <c r="AH41" s="32">
        <v>0</v>
      </c>
      <c r="AI41" s="30">
        <v>0</v>
      </c>
      <c r="AJ41" s="31">
        <v>0</v>
      </c>
      <c r="AK41" s="31">
        <v>0</v>
      </c>
      <c r="AL41" s="32">
        <v>0</v>
      </c>
      <c r="AM41" s="30">
        <v>0</v>
      </c>
      <c r="AN41" s="31">
        <v>0</v>
      </c>
      <c r="AO41" s="31">
        <v>0</v>
      </c>
      <c r="AP41" s="32">
        <v>0</v>
      </c>
      <c r="AQ41" s="30">
        <v>0</v>
      </c>
      <c r="AR41" s="31">
        <v>0</v>
      </c>
      <c r="AS41" s="31">
        <v>0</v>
      </c>
      <c r="AT41" s="32">
        <v>0</v>
      </c>
      <c r="AU41" s="30">
        <v>0</v>
      </c>
      <c r="AV41" s="31">
        <v>0</v>
      </c>
      <c r="AW41" s="31">
        <v>0</v>
      </c>
      <c r="AX41" s="32">
        <v>0</v>
      </c>
      <c r="AY41" s="30">
        <v>0</v>
      </c>
      <c r="AZ41" s="31">
        <v>0</v>
      </c>
      <c r="BA41" s="31">
        <v>0</v>
      </c>
      <c r="BB41" s="32">
        <v>0</v>
      </c>
      <c r="BC41" s="30">
        <v>0</v>
      </c>
      <c r="BD41" s="31">
        <v>0</v>
      </c>
      <c r="BE41" s="31">
        <v>0</v>
      </c>
      <c r="BF41" s="32">
        <v>0</v>
      </c>
      <c r="BG41" s="30">
        <v>0</v>
      </c>
      <c r="BH41" s="31">
        <v>0</v>
      </c>
      <c r="BI41" s="31">
        <v>0</v>
      </c>
      <c r="BJ41" s="32">
        <v>0</v>
      </c>
      <c r="BK41" s="30">
        <v>0</v>
      </c>
      <c r="BL41" s="31">
        <v>0</v>
      </c>
      <c r="BM41" s="31">
        <v>0</v>
      </c>
      <c r="BN41" s="32">
        <v>0</v>
      </c>
      <c r="BO41" s="30">
        <v>0</v>
      </c>
      <c r="BP41" s="31">
        <v>0</v>
      </c>
      <c r="BQ41" s="31">
        <v>0</v>
      </c>
      <c r="BR41" s="32">
        <v>0</v>
      </c>
      <c r="BS41" s="30">
        <v>0</v>
      </c>
      <c r="BT41" s="31">
        <v>0</v>
      </c>
      <c r="BU41" s="31">
        <v>0</v>
      </c>
      <c r="BV41" s="32">
        <v>0</v>
      </c>
      <c r="BW41" s="30">
        <v>0</v>
      </c>
      <c r="BX41" s="31">
        <v>0</v>
      </c>
      <c r="BY41" s="31">
        <v>0</v>
      </c>
      <c r="BZ41" s="32">
        <v>0</v>
      </c>
      <c r="CA41" s="30">
        <v>0</v>
      </c>
      <c r="CB41" s="31">
        <v>0</v>
      </c>
      <c r="CC41" s="31">
        <v>0</v>
      </c>
      <c r="CD41" s="32">
        <v>0</v>
      </c>
      <c r="CE41" s="30">
        <v>0</v>
      </c>
      <c r="CF41" s="31">
        <v>0</v>
      </c>
      <c r="CG41" s="31">
        <v>0</v>
      </c>
      <c r="CH41" s="32">
        <v>0</v>
      </c>
      <c r="CI41" s="30">
        <v>0</v>
      </c>
      <c r="CJ41" s="31">
        <v>0</v>
      </c>
      <c r="CK41" s="31">
        <v>0</v>
      </c>
      <c r="CL41" s="32">
        <v>0</v>
      </c>
    </row>
    <row r="42" spans="1:93" ht="15.75" customHeight="1">
      <c r="A42" s="224" t="s">
        <v>39</v>
      </c>
      <c r="B42" s="52"/>
      <c r="C42" s="30">
        <v>0</v>
      </c>
      <c r="D42" s="31">
        <v>0</v>
      </c>
      <c r="E42" s="31">
        <v>0</v>
      </c>
      <c r="F42" s="32">
        <v>0</v>
      </c>
      <c r="G42" s="30">
        <v>0</v>
      </c>
      <c r="H42" s="31">
        <v>0</v>
      </c>
      <c r="I42" s="31">
        <v>0</v>
      </c>
      <c r="J42" s="32">
        <v>0</v>
      </c>
      <c r="K42" s="30">
        <v>0</v>
      </c>
      <c r="L42" s="31">
        <v>0</v>
      </c>
      <c r="M42" s="31">
        <v>0</v>
      </c>
      <c r="N42" s="32">
        <v>0</v>
      </c>
      <c r="O42" s="30">
        <v>0</v>
      </c>
      <c r="P42" s="31">
        <v>0</v>
      </c>
      <c r="Q42" s="31">
        <v>0</v>
      </c>
      <c r="R42" s="32">
        <v>0</v>
      </c>
      <c r="S42" s="30">
        <v>0</v>
      </c>
      <c r="T42" s="31">
        <v>0</v>
      </c>
      <c r="U42" s="31">
        <v>0</v>
      </c>
      <c r="V42" s="32">
        <v>0</v>
      </c>
      <c r="W42" s="30">
        <v>0</v>
      </c>
      <c r="X42" s="31">
        <v>0</v>
      </c>
      <c r="Y42" s="31">
        <v>0</v>
      </c>
      <c r="Z42" s="32">
        <v>0</v>
      </c>
      <c r="AA42" s="30">
        <v>0</v>
      </c>
      <c r="AB42" s="31">
        <v>0</v>
      </c>
      <c r="AC42" s="31">
        <v>0</v>
      </c>
      <c r="AD42" s="32">
        <v>0</v>
      </c>
      <c r="AE42" s="30">
        <v>0</v>
      </c>
      <c r="AF42" s="31">
        <v>0</v>
      </c>
      <c r="AG42" s="31">
        <v>0</v>
      </c>
      <c r="AH42" s="32">
        <v>0</v>
      </c>
      <c r="AI42" s="30">
        <v>0</v>
      </c>
      <c r="AJ42" s="31">
        <v>0</v>
      </c>
      <c r="AK42" s="31">
        <v>0</v>
      </c>
      <c r="AL42" s="32">
        <v>0</v>
      </c>
      <c r="AM42" s="30">
        <v>0</v>
      </c>
      <c r="AN42" s="31">
        <v>0</v>
      </c>
      <c r="AO42" s="31">
        <v>0</v>
      </c>
      <c r="AP42" s="32">
        <v>0</v>
      </c>
      <c r="AQ42" s="30">
        <v>0</v>
      </c>
      <c r="AR42" s="31">
        <v>0</v>
      </c>
      <c r="AS42" s="31">
        <v>0</v>
      </c>
      <c r="AT42" s="32">
        <v>0</v>
      </c>
      <c r="AU42" s="30">
        <v>0</v>
      </c>
      <c r="AV42" s="31">
        <v>0</v>
      </c>
      <c r="AW42" s="31">
        <v>0</v>
      </c>
      <c r="AX42" s="32">
        <v>0</v>
      </c>
      <c r="AY42" s="30">
        <v>0</v>
      </c>
      <c r="AZ42" s="31">
        <v>0</v>
      </c>
      <c r="BA42" s="31">
        <v>0</v>
      </c>
      <c r="BB42" s="32">
        <v>0</v>
      </c>
      <c r="BC42" s="30">
        <v>0</v>
      </c>
      <c r="BD42" s="31">
        <v>0</v>
      </c>
      <c r="BE42" s="31">
        <v>0</v>
      </c>
      <c r="BF42" s="32">
        <v>0</v>
      </c>
      <c r="BG42" s="30">
        <v>0</v>
      </c>
      <c r="BH42" s="31">
        <v>0</v>
      </c>
      <c r="BI42" s="31">
        <v>0</v>
      </c>
      <c r="BJ42" s="32">
        <v>0</v>
      </c>
      <c r="BK42" s="30">
        <v>0</v>
      </c>
      <c r="BL42" s="31">
        <v>0</v>
      </c>
      <c r="BM42" s="31">
        <v>0</v>
      </c>
      <c r="BN42" s="32">
        <v>0</v>
      </c>
      <c r="BO42" s="30">
        <v>0</v>
      </c>
      <c r="BP42" s="31">
        <v>0</v>
      </c>
      <c r="BQ42" s="31">
        <v>0</v>
      </c>
      <c r="BR42" s="32">
        <v>0</v>
      </c>
      <c r="BS42" s="30">
        <v>0</v>
      </c>
      <c r="BT42" s="31">
        <v>0</v>
      </c>
      <c r="BU42" s="31">
        <v>0</v>
      </c>
      <c r="BV42" s="32">
        <v>0</v>
      </c>
      <c r="BW42" s="30">
        <v>0</v>
      </c>
      <c r="BX42" s="31">
        <v>0</v>
      </c>
      <c r="BY42" s="31">
        <v>0</v>
      </c>
      <c r="BZ42" s="32">
        <v>0</v>
      </c>
      <c r="CA42" s="30">
        <v>0</v>
      </c>
      <c r="CB42" s="31">
        <v>0</v>
      </c>
      <c r="CC42" s="31">
        <v>0</v>
      </c>
      <c r="CD42" s="32">
        <v>0</v>
      </c>
      <c r="CE42" s="30">
        <v>0</v>
      </c>
      <c r="CF42" s="31">
        <v>0</v>
      </c>
      <c r="CG42" s="31">
        <v>0</v>
      </c>
      <c r="CH42" s="32">
        <v>0</v>
      </c>
      <c r="CI42" s="30">
        <v>0</v>
      </c>
      <c r="CJ42" s="31">
        <v>0</v>
      </c>
      <c r="CK42" s="31">
        <v>0</v>
      </c>
      <c r="CL42" s="32">
        <v>0</v>
      </c>
    </row>
    <row r="43" spans="1:93" ht="15.75" customHeight="1">
      <c r="A43" s="224" t="s">
        <v>39</v>
      </c>
      <c r="B43" s="52"/>
      <c r="C43" s="30">
        <v>0</v>
      </c>
      <c r="D43" s="31">
        <v>0</v>
      </c>
      <c r="E43" s="31">
        <v>0</v>
      </c>
      <c r="F43" s="32">
        <v>0</v>
      </c>
      <c r="G43" s="30">
        <v>0</v>
      </c>
      <c r="H43" s="31">
        <v>0</v>
      </c>
      <c r="I43" s="31">
        <v>0</v>
      </c>
      <c r="J43" s="32">
        <v>0</v>
      </c>
      <c r="K43" s="30">
        <v>0</v>
      </c>
      <c r="L43" s="31">
        <v>0</v>
      </c>
      <c r="M43" s="31">
        <v>0</v>
      </c>
      <c r="N43" s="32">
        <v>0</v>
      </c>
      <c r="O43" s="30">
        <v>0</v>
      </c>
      <c r="P43" s="31">
        <v>0</v>
      </c>
      <c r="Q43" s="31">
        <v>0</v>
      </c>
      <c r="R43" s="32">
        <v>0</v>
      </c>
      <c r="S43" s="30">
        <v>0</v>
      </c>
      <c r="T43" s="31">
        <v>0</v>
      </c>
      <c r="U43" s="31">
        <v>0</v>
      </c>
      <c r="V43" s="32">
        <v>0</v>
      </c>
      <c r="W43" s="30">
        <v>0</v>
      </c>
      <c r="X43" s="31">
        <v>0</v>
      </c>
      <c r="Y43" s="31">
        <v>0</v>
      </c>
      <c r="Z43" s="32">
        <v>0</v>
      </c>
      <c r="AA43" s="30">
        <v>0</v>
      </c>
      <c r="AB43" s="31">
        <v>0</v>
      </c>
      <c r="AC43" s="31">
        <v>0</v>
      </c>
      <c r="AD43" s="32">
        <v>0</v>
      </c>
      <c r="AE43" s="30">
        <v>0</v>
      </c>
      <c r="AF43" s="31">
        <v>0</v>
      </c>
      <c r="AG43" s="31">
        <v>0</v>
      </c>
      <c r="AH43" s="32">
        <v>0</v>
      </c>
      <c r="AI43" s="30">
        <v>0</v>
      </c>
      <c r="AJ43" s="31">
        <v>0</v>
      </c>
      <c r="AK43" s="31">
        <v>0</v>
      </c>
      <c r="AL43" s="32">
        <v>0</v>
      </c>
      <c r="AM43" s="30">
        <v>0</v>
      </c>
      <c r="AN43" s="31">
        <v>0</v>
      </c>
      <c r="AO43" s="31">
        <v>0</v>
      </c>
      <c r="AP43" s="32">
        <v>0</v>
      </c>
      <c r="AQ43" s="30">
        <v>0</v>
      </c>
      <c r="AR43" s="31">
        <v>0</v>
      </c>
      <c r="AS43" s="31">
        <v>0</v>
      </c>
      <c r="AT43" s="32">
        <v>0</v>
      </c>
      <c r="AU43" s="30">
        <v>0</v>
      </c>
      <c r="AV43" s="31">
        <v>0</v>
      </c>
      <c r="AW43" s="31">
        <v>0</v>
      </c>
      <c r="AX43" s="32">
        <v>0</v>
      </c>
      <c r="AY43" s="30">
        <v>0</v>
      </c>
      <c r="AZ43" s="31">
        <v>0</v>
      </c>
      <c r="BA43" s="31">
        <v>0</v>
      </c>
      <c r="BB43" s="32">
        <v>0</v>
      </c>
      <c r="BC43" s="30">
        <v>0</v>
      </c>
      <c r="BD43" s="31">
        <v>0</v>
      </c>
      <c r="BE43" s="31">
        <v>0</v>
      </c>
      <c r="BF43" s="32">
        <v>0</v>
      </c>
      <c r="BG43" s="30">
        <v>0</v>
      </c>
      <c r="BH43" s="31">
        <v>0</v>
      </c>
      <c r="BI43" s="31">
        <v>0</v>
      </c>
      <c r="BJ43" s="32">
        <v>0</v>
      </c>
      <c r="BK43" s="30">
        <v>0</v>
      </c>
      <c r="BL43" s="31">
        <v>0</v>
      </c>
      <c r="BM43" s="31">
        <v>0</v>
      </c>
      <c r="BN43" s="32">
        <v>0</v>
      </c>
      <c r="BO43" s="30">
        <v>0</v>
      </c>
      <c r="BP43" s="31">
        <v>0</v>
      </c>
      <c r="BQ43" s="31">
        <v>0</v>
      </c>
      <c r="BR43" s="32">
        <v>0</v>
      </c>
      <c r="BS43" s="30">
        <v>0</v>
      </c>
      <c r="BT43" s="31">
        <v>0</v>
      </c>
      <c r="BU43" s="31">
        <v>0</v>
      </c>
      <c r="BV43" s="32">
        <v>0</v>
      </c>
      <c r="BW43" s="30">
        <v>0</v>
      </c>
      <c r="BX43" s="31">
        <v>0</v>
      </c>
      <c r="BY43" s="31">
        <v>0</v>
      </c>
      <c r="BZ43" s="32">
        <v>0</v>
      </c>
      <c r="CA43" s="30">
        <v>0</v>
      </c>
      <c r="CB43" s="31">
        <v>0</v>
      </c>
      <c r="CC43" s="31">
        <v>0</v>
      </c>
      <c r="CD43" s="32">
        <v>0</v>
      </c>
      <c r="CE43" s="30">
        <v>0</v>
      </c>
      <c r="CF43" s="31">
        <v>0</v>
      </c>
      <c r="CG43" s="31">
        <v>0</v>
      </c>
      <c r="CH43" s="32">
        <v>0</v>
      </c>
      <c r="CI43" s="30">
        <v>0</v>
      </c>
      <c r="CJ43" s="31">
        <v>0</v>
      </c>
      <c r="CK43" s="31">
        <v>0</v>
      </c>
      <c r="CL43" s="32">
        <v>0</v>
      </c>
    </row>
    <row r="44" spans="1:93" ht="15.75" customHeight="1">
      <c r="A44" s="224" t="s">
        <v>39</v>
      </c>
      <c r="B44" s="52"/>
      <c r="C44" s="30">
        <v>0</v>
      </c>
      <c r="D44" s="31">
        <v>0</v>
      </c>
      <c r="E44" s="31">
        <v>0</v>
      </c>
      <c r="F44" s="32">
        <v>0</v>
      </c>
      <c r="G44" s="30">
        <v>0</v>
      </c>
      <c r="H44" s="31">
        <v>0</v>
      </c>
      <c r="I44" s="31">
        <v>0</v>
      </c>
      <c r="J44" s="32">
        <v>0</v>
      </c>
      <c r="K44" s="30">
        <v>0</v>
      </c>
      <c r="L44" s="31">
        <v>0</v>
      </c>
      <c r="M44" s="31">
        <v>0</v>
      </c>
      <c r="N44" s="32">
        <v>0</v>
      </c>
      <c r="O44" s="30">
        <v>0</v>
      </c>
      <c r="P44" s="31">
        <v>0</v>
      </c>
      <c r="Q44" s="31">
        <v>0</v>
      </c>
      <c r="R44" s="32">
        <v>0</v>
      </c>
      <c r="S44" s="30">
        <v>0</v>
      </c>
      <c r="T44" s="31">
        <v>0</v>
      </c>
      <c r="U44" s="31">
        <v>0</v>
      </c>
      <c r="V44" s="32">
        <v>0</v>
      </c>
      <c r="W44" s="30">
        <v>0</v>
      </c>
      <c r="X44" s="31">
        <v>0</v>
      </c>
      <c r="Y44" s="31">
        <v>0</v>
      </c>
      <c r="Z44" s="32">
        <v>0</v>
      </c>
      <c r="AA44" s="30">
        <v>0</v>
      </c>
      <c r="AB44" s="31">
        <v>0</v>
      </c>
      <c r="AC44" s="31">
        <v>0</v>
      </c>
      <c r="AD44" s="32">
        <v>0</v>
      </c>
      <c r="AE44" s="30">
        <v>0</v>
      </c>
      <c r="AF44" s="31">
        <v>0</v>
      </c>
      <c r="AG44" s="31">
        <v>0</v>
      </c>
      <c r="AH44" s="32">
        <v>0</v>
      </c>
      <c r="AI44" s="30">
        <v>0</v>
      </c>
      <c r="AJ44" s="31">
        <v>0</v>
      </c>
      <c r="AK44" s="31">
        <v>0</v>
      </c>
      <c r="AL44" s="32">
        <v>0</v>
      </c>
      <c r="AM44" s="30">
        <v>0</v>
      </c>
      <c r="AN44" s="31">
        <v>0</v>
      </c>
      <c r="AO44" s="31">
        <v>0</v>
      </c>
      <c r="AP44" s="32">
        <v>0</v>
      </c>
      <c r="AQ44" s="30">
        <v>0</v>
      </c>
      <c r="AR44" s="31">
        <v>0</v>
      </c>
      <c r="AS44" s="31">
        <v>0</v>
      </c>
      <c r="AT44" s="32">
        <v>0</v>
      </c>
      <c r="AU44" s="30">
        <v>0</v>
      </c>
      <c r="AV44" s="31">
        <v>0</v>
      </c>
      <c r="AW44" s="31">
        <v>0</v>
      </c>
      <c r="AX44" s="32">
        <v>0</v>
      </c>
      <c r="AY44" s="30">
        <v>0</v>
      </c>
      <c r="AZ44" s="31">
        <v>0</v>
      </c>
      <c r="BA44" s="31">
        <v>0</v>
      </c>
      <c r="BB44" s="32">
        <v>0</v>
      </c>
      <c r="BC44" s="30">
        <v>0</v>
      </c>
      <c r="BD44" s="31">
        <v>0</v>
      </c>
      <c r="BE44" s="31">
        <v>0</v>
      </c>
      <c r="BF44" s="32">
        <v>0</v>
      </c>
      <c r="BG44" s="30">
        <v>0</v>
      </c>
      <c r="BH44" s="31">
        <v>0</v>
      </c>
      <c r="BI44" s="31">
        <v>0</v>
      </c>
      <c r="BJ44" s="32">
        <v>0</v>
      </c>
      <c r="BK44" s="30">
        <v>0</v>
      </c>
      <c r="BL44" s="31">
        <v>0</v>
      </c>
      <c r="BM44" s="31">
        <v>0</v>
      </c>
      <c r="BN44" s="32">
        <v>0</v>
      </c>
      <c r="BO44" s="30">
        <v>0</v>
      </c>
      <c r="BP44" s="31">
        <v>0</v>
      </c>
      <c r="BQ44" s="31">
        <v>0</v>
      </c>
      <c r="BR44" s="32">
        <v>0</v>
      </c>
      <c r="BS44" s="30">
        <v>0</v>
      </c>
      <c r="BT44" s="31">
        <v>0</v>
      </c>
      <c r="BU44" s="31">
        <v>0</v>
      </c>
      <c r="BV44" s="32">
        <v>0</v>
      </c>
      <c r="BW44" s="30">
        <v>0</v>
      </c>
      <c r="BX44" s="31">
        <v>0</v>
      </c>
      <c r="BY44" s="31">
        <v>0</v>
      </c>
      <c r="BZ44" s="32">
        <v>0</v>
      </c>
      <c r="CA44" s="30">
        <v>0</v>
      </c>
      <c r="CB44" s="31">
        <v>0</v>
      </c>
      <c r="CC44" s="31">
        <v>0</v>
      </c>
      <c r="CD44" s="32">
        <v>0</v>
      </c>
      <c r="CE44" s="30">
        <v>0</v>
      </c>
      <c r="CF44" s="31">
        <v>0</v>
      </c>
      <c r="CG44" s="31">
        <v>0</v>
      </c>
      <c r="CH44" s="32">
        <v>0</v>
      </c>
      <c r="CI44" s="30">
        <v>0</v>
      </c>
      <c r="CJ44" s="31">
        <v>0</v>
      </c>
      <c r="CK44" s="31">
        <v>0</v>
      </c>
      <c r="CL44" s="32">
        <v>0</v>
      </c>
    </row>
    <row r="45" spans="1:93" ht="15.75" customHeight="1">
      <c r="A45" s="224" t="s">
        <v>39</v>
      </c>
      <c r="B45" s="52"/>
      <c r="C45" s="30">
        <v>0</v>
      </c>
      <c r="D45" s="31">
        <v>0</v>
      </c>
      <c r="E45" s="31">
        <v>0</v>
      </c>
      <c r="F45" s="32">
        <v>0</v>
      </c>
      <c r="G45" s="30">
        <v>0</v>
      </c>
      <c r="H45" s="31">
        <v>0</v>
      </c>
      <c r="I45" s="31">
        <v>0</v>
      </c>
      <c r="J45" s="32">
        <v>0</v>
      </c>
      <c r="K45" s="30">
        <v>0</v>
      </c>
      <c r="L45" s="31">
        <v>0</v>
      </c>
      <c r="M45" s="31">
        <v>0</v>
      </c>
      <c r="N45" s="32">
        <v>0</v>
      </c>
      <c r="O45" s="30">
        <v>0</v>
      </c>
      <c r="P45" s="31">
        <v>0</v>
      </c>
      <c r="Q45" s="31">
        <v>0</v>
      </c>
      <c r="R45" s="32">
        <v>0</v>
      </c>
      <c r="S45" s="30">
        <v>0</v>
      </c>
      <c r="T45" s="31">
        <v>0</v>
      </c>
      <c r="U45" s="31">
        <v>0</v>
      </c>
      <c r="V45" s="32">
        <v>0</v>
      </c>
      <c r="W45" s="30">
        <v>0</v>
      </c>
      <c r="X45" s="31">
        <v>0</v>
      </c>
      <c r="Y45" s="31">
        <v>0</v>
      </c>
      <c r="Z45" s="32">
        <v>0</v>
      </c>
      <c r="AA45" s="30">
        <v>0</v>
      </c>
      <c r="AB45" s="31">
        <v>0</v>
      </c>
      <c r="AC45" s="31">
        <v>0</v>
      </c>
      <c r="AD45" s="32">
        <v>0</v>
      </c>
      <c r="AE45" s="30">
        <v>0</v>
      </c>
      <c r="AF45" s="31">
        <v>0</v>
      </c>
      <c r="AG45" s="31">
        <v>0</v>
      </c>
      <c r="AH45" s="32">
        <v>0</v>
      </c>
      <c r="AI45" s="30">
        <v>0</v>
      </c>
      <c r="AJ45" s="31">
        <v>0</v>
      </c>
      <c r="AK45" s="31">
        <v>0</v>
      </c>
      <c r="AL45" s="32">
        <v>0</v>
      </c>
      <c r="AM45" s="30">
        <v>0</v>
      </c>
      <c r="AN45" s="31">
        <v>0</v>
      </c>
      <c r="AO45" s="31">
        <v>0</v>
      </c>
      <c r="AP45" s="32">
        <v>0</v>
      </c>
      <c r="AQ45" s="30">
        <v>0</v>
      </c>
      <c r="AR45" s="31">
        <v>0</v>
      </c>
      <c r="AS45" s="31">
        <v>0</v>
      </c>
      <c r="AT45" s="32">
        <v>0</v>
      </c>
      <c r="AU45" s="30">
        <v>0</v>
      </c>
      <c r="AV45" s="31">
        <v>0</v>
      </c>
      <c r="AW45" s="31">
        <v>0</v>
      </c>
      <c r="AX45" s="32">
        <v>0</v>
      </c>
      <c r="AY45" s="30">
        <v>0</v>
      </c>
      <c r="AZ45" s="31">
        <v>0</v>
      </c>
      <c r="BA45" s="31">
        <v>0</v>
      </c>
      <c r="BB45" s="32">
        <v>0</v>
      </c>
      <c r="BC45" s="30">
        <v>0</v>
      </c>
      <c r="BD45" s="31">
        <v>0</v>
      </c>
      <c r="BE45" s="31">
        <v>0</v>
      </c>
      <c r="BF45" s="32">
        <v>0</v>
      </c>
      <c r="BG45" s="30">
        <v>0</v>
      </c>
      <c r="BH45" s="31">
        <v>0</v>
      </c>
      <c r="BI45" s="31">
        <v>0</v>
      </c>
      <c r="BJ45" s="32">
        <v>0</v>
      </c>
      <c r="BK45" s="30">
        <v>0</v>
      </c>
      <c r="BL45" s="31">
        <v>0</v>
      </c>
      <c r="BM45" s="31">
        <v>0</v>
      </c>
      <c r="BN45" s="32">
        <v>0</v>
      </c>
      <c r="BO45" s="30">
        <v>0</v>
      </c>
      <c r="BP45" s="31">
        <v>0</v>
      </c>
      <c r="BQ45" s="31">
        <v>0</v>
      </c>
      <c r="BR45" s="32">
        <v>0</v>
      </c>
      <c r="BS45" s="30">
        <v>0</v>
      </c>
      <c r="BT45" s="31">
        <v>0</v>
      </c>
      <c r="BU45" s="31">
        <v>0</v>
      </c>
      <c r="BV45" s="32">
        <v>0</v>
      </c>
      <c r="BW45" s="30">
        <v>0</v>
      </c>
      <c r="BX45" s="31">
        <v>0</v>
      </c>
      <c r="BY45" s="31">
        <v>0</v>
      </c>
      <c r="BZ45" s="32">
        <v>0</v>
      </c>
      <c r="CA45" s="30">
        <v>0</v>
      </c>
      <c r="CB45" s="31">
        <v>0</v>
      </c>
      <c r="CC45" s="31">
        <v>0</v>
      </c>
      <c r="CD45" s="32">
        <v>0</v>
      </c>
      <c r="CE45" s="30">
        <v>0</v>
      </c>
      <c r="CF45" s="31">
        <v>0</v>
      </c>
      <c r="CG45" s="31">
        <v>0</v>
      </c>
      <c r="CH45" s="32">
        <v>0</v>
      </c>
      <c r="CI45" s="30">
        <v>0</v>
      </c>
      <c r="CJ45" s="31">
        <v>0</v>
      </c>
      <c r="CK45" s="31">
        <v>0</v>
      </c>
      <c r="CL45" s="32">
        <v>0</v>
      </c>
      <c r="CM45" s="133">
        <f>SUM(C33:F52)</f>
        <v>4</v>
      </c>
      <c r="CN45" s="133">
        <f>SUM(AA33:AD52)</f>
        <v>4</v>
      </c>
      <c r="CO45" s="133">
        <f>SUM(BK33:BN52)</f>
        <v>4</v>
      </c>
    </row>
    <row r="46" spans="1:93" ht="15.75" customHeight="1">
      <c r="A46" s="224" t="s">
        <v>39</v>
      </c>
      <c r="B46" s="52"/>
      <c r="C46" s="30">
        <v>0</v>
      </c>
      <c r="D46" s="31">
        <v>0</v>
      </c>
      <c r="E46" s="31">
        <v>0</v>
      </c>
      <c r="F46" s="32">
        <v>0</v>
      </c>
      <c r="G46" s="30">
        <v>0</v>
      </c>
      <c r="H46" s="31">
        <v>0</v>
      </c>
      <c r="I46" s="31">
        <v>0</v>
      </c>
      <c r="J46" s="32">
        <v>0</v>
      </c>
      <c r="K46" s="30">
        <v>0</v>
      </c>
      <c r="L46" s="31">
        <v>0</v>
      </c>
      <c r="M46" s="31">
        <v>0</v>
      </c>
      <c r="N46" s="32">
        <v>0</v>
      </c>
      <c r="O46" s="30">
        <v>0</v>
      </c>
      <c r="P46" s="31">
        <v>0</v>
      </c>
      <c r="Q46" s="31">
        <v>0</v>
      </c>
      <c r="R46" s="32">
        <v>0</v>
      </c>
      <c r="S46" s="30">
        <v>0</v>
      </c>
      <c r="T46" s="31">
        <v>0</v>
      </c>
      <c r="U46" s="31">
        <v>0</v>
      </c>
      <c r="V46" s="32">
        <v>0</v>
      </c>
      <c r="W46" s="30">
        <v>0</v>
      </c>
      <c r="X46" s="31">
        <v>0</v>
      </c>
      <c r="Y46" s="31">
        <v>0</v>
      </c>
      <c r="Z46" s="32">
        <v>0</v>
      </c>
      <c r="AA46" s="30">
        <v>0</v>
      </c>
      <c r="AB46" s="31">
        <v>0</v>
      </c>
      <c r="AC46" s="31">
        <v>0</v>
      </c>
      <c r="AD46" s="32">
        <v>0</v>
      </c>
      <c r="AE46" s="30">
        <v>0</v>
      </c>
      <c r="AF46" s="31">
        <v>0</v>
      </c>
      <c r="AG46" s="31">
        <v>0</v>
      </c>
      <c r="AH46" s="32">
        <v>0</v>
      </c>
      <c r="AI46" s="30">
        <v>0</v>
      </c>
      <c r="AJ46" s="31">
        <v>0</v>
      </c>
      <c r="AK46" s="31">
        <v>0</v>
      </c>
      <c r="AL46" s="32">
        <v>0</v>
      </c>
      <c r="AM46" s="30">
        <v>0</v>
      </c>
      <c r="AN46" s="31">
        <v>0</v>
      </c>
      <c r="AO46" s="31">
        <v>0</v>
      </c>
      <c r="AP46" s="32">
        <v>0</v>
      </c>
      <c r="AQ46" s="30">
        <v>0</v>
      </c>
      <c r="AR46" s="31">
        <v>0</v>
      </c>
      <c r="AS46" s="31">
        <v>0</v>
      </c>
      <c r="AT46" s="32">
        <v>0</v>
      </c>
      <c r="AU46" s="30">
        <v>0</v>
      </c>
      <c r="AV46" s="31">
        <v>0</v>
      </c>
      <c r="AW46" s="31">
        <v>0</v>
      </c>
      <c r="AX46" s="32">
        <v>0</v>
      </c>
      <c r="AY46" s="30">
        <v>0</v>
      </c>
      <c r="AZ46" s="31">
        <v>0</v>
      </c>
      <c r="BA46" s="31">
        <v>0</v>
      </c>
      <c r="BB46" s="32">
        <v>0</v>
      </c>
      <c r="BC46" s="30">
        <v>0</v>
      </c>
      <c r="BD46" s="31">
        <v>0</v>
      </c>
      <c r="BE46" s="31">
        <v>0</v>
      </c>
      <c r="BF46" s="32">
        <v>0</v>
      </c>
      <c r="BG46" s="30">
        <v>0</v>
      </c>
      <c r="BH46" s="31">
        <v>0</v>
      </c>
      <c r="BI46" s="31">
        <v>0</v>
      </c>
      <c r="BJ46" s="32">
        <v>0</v>
      </c>
      <c r="BK46" s="30">
        <v>0</v>
      </c>
      <c r="BL46" s="31">
        <v>0</v>
      </c>
      <c r="BM46" s="31">
        <v>0</v>
      </c>
      <c r="BN46" s="32">
        <v>0</v>
      </c>
      <c r="BO46" s="30">
        <v>0</v>
      </c>
      <c r="BP46" s="31">
        <v>0</v>
      </c>
      <c r="BQ46" s="31">
        <v>0</v>
      </c>
      <c r="BR46" s="32">
        <v>0</v>
      </c>
      <c r="BS46" s="30">
        <v>0</v>
      </c>
      <c r="BT46" s="31">
        <v>0</v>
      </c>
      <c r="BU46" s="31">
        <v>0</v>
      </c>
      <c r="BV46" s="32">
        <v>0</v>
      </c>
      <c r="BW46" s="30">
        <v>0</v>
      </c>
      <c r="BX46" s="31">
        <v>0</v>
      </c>
      <c r="BY46" s="31">
        <v>0</v>
      </c>
      <c r="BZ46" s="32">
        <v>0</v>
      </c>
      <c r="CA46" s="30">
        <v>0</v>
      </c>
      <c r="CB46" s="31">
        <v>0</v>
      </c>
      <c r="CC46" s="31">
        <v>0</v>
      </c>
      <c r="CD46" s="32">
        <v>0</v>
      </c>
      <c r="CE46" s="30">
        <v>0</v>
      </c>
      <c r="CF46" s="31">
        <v>0</v>
      </c>
      <c r="CG46" s="31">
        <v>0</v>
      </c>
      <c r="CH46" s="32">
        <v>0</v>
      </c>
      <c r="CI46" s="30">
        <v>0</v>
      </c>
      <c r="CJ46" s="31">
        <v>0</v>
      </c>
      <c r="CK46" s="31">
        <v>0</v>
      </c>
      <c r="CL46" s="32">
        <v>0</v>
      </c>
      <c r="CM46" s="133">
        <f>SUM(G33:J52)</f>
        <v>4</v>
      </c>
      <c r="CN46" s="133">
        <f>SUM(AE33:AH52)</f>
        <v>4</v>
      </c>
      <c r="CO46" s="133">
        <f>SUM(BO33:BR52)</f>
        <v>4</v>
      </c>
    </row>
    <row r="47" spans="1:93" ht="15.75" customHeight="1">
      <c r="A47" s="224" t="s">
        <v>39</v>
      </c>
      <c r="B47" s="52"/>
      <c r="C47" s="30">
        <v>0</v>
      </c>
      <c r="D47" s="31">
        <v>0</v>
      </c>
      <c r="E47" s="31">
        <v>0</v>
      </c>
      <c r="F47" s="32">
        <v>0</v>
      </c>
      <c r="G47" s="30">
        <v>0</v>
      </c>
      <c r="H47" s="31">
        <v>0</v>
      </c>
      <c r="I47" s="31">
        <v>0</v>
      </c>
      <c r="J47" s="32">
        <v>0</v>
      </c>
      <c r="K47" s="30">
        <v>0</v>
      </c>
      <c r="L47" s="31">
        <v>0</v>
      </c>
      <c r="M47" s="31">
        <v>0</v>
      </c>
      <c r="N47" s="32">
        <v>0</v>
      </c>
      <c r="O47" s="30">
        <v>0</v>
      </c>
      <c r="P47" s="31">
        <v>0</v>
      </c>
      <c r="Q47" s="31">
        <v>0</v>
      </c>
      <c r="R47" s="32">
        <v>0</v>
      </c>
      <c r="S47" s="30">
        <v>0</v>
      </c>
      <c r="T47" s="31">
        <v>0</v>
      </c>
      <c r="U47" s="31">
        <v>0</v>
      </c>
      <c r="V47" s="32">
        <v>0</v>
      </c>
      <c r="W47" s="30">
        <v>0</v>
      </c>
      <c r="X47" s="31">
        <v>0</v>
      </c>
      <c r="Y47" s="31">
        <v>0</v>
      </c>
      <c r="Z47" s="32">
        <v>0</v>
      </c>
      <c r="AA47" s="30">
        <v>0</v>
      </c>
      <c r="AB47" s="31">
        <v>0</v>
      </c>
      <c r="AC47" s="31">
        <v>0</v>
      </c>
      <c r="AD47" s="32">
        <v>0</v>
      </c>
      <c r="AE47" s="30">
        <v>0</v>
      </c>
      <c r="AF47" s="31">
        <v>0</v>
      </c>
      <c r="AG47" s="31">
        <v>0</v>
      </c>
      <c r="AH47" s="32">
        <v>0</v>
      </c>
      <c r="AI47" s="30">
        <v>0</v>
      </c>
      <c r="AJ47" s="31">
        <v>0</v>
      </c>
      <c r="AK47" s="31">
        <v>0</v>
      </c>
      <c r="AL47" s="32">
        <v>0</v>
      </c>
      <c r="AM47" s="30">
        <v>0</v>
      </c>
      <c r="AN47" s="31">
        <v>0</v>
      </c>
      <c r="AO47" s="31">
        <v>0</v>
      </c>
      <c r="AP47" s="32">
        <v>0</v>
      </c>
      <c r="AQ47" s="30">
        <v>0</v>
      </c>
      <c r="AR47" s="31">
        <v>0</v>
      </c>
      <c r="AS47" s="31">
        <v>0</v>
      </c>
      <c r="AT47" s="32">
        <v>0</v>
      </c>
      <c r="AU47" s="30">
        <v>0</v>
      </c>
      <c r="AV47" s="31">
        <v>0</v>
      </c>
      <c r="AW47" s="31">
        <v>0</v>
      </c>
      <c r="AX47" s="32">
        <v>0</v>
      </c>
      <c r="AY47" s="30">
        <v>0</v>
      </c>
      <c r="AZ47" s="31">
        <v>0</v>
      </c>
      <c r="BA47" s="31">
        <v>0</v>
      </c>
      <c r="BB47" s="32">
        <v>0</v>
      </c>
      <c r="BC47" s="30">
        <v>0</v>
      </c>
      <c r="BD47" s="31">
        <v>0</v>
      </c>
      <c r="BE47" s="31">
        <v>0</v>
      </c>
      <c r="BF47" s="32">
        <v>0</v>
      </c>
      <c r="BG47" s="30">
        <v>0</v>
      </c>
      <c r="BH47" s="31">
        <v>0</v>
      </c>
      <c r="BI47" s="31">
        <v>0</v>
      </c>
      <c r="BJ47" s="32">
        <v>0</v>
      </c>
      <c r="BK47" s="30">
        <v>0</v>
      </c>
      <c r="BL47" s="31">
        <v>0</v>
      </c>
      <c r="BM47" s="31">
        <v>0</v>
      </c>
      <c r="BN47" s="32">
        <v>0</v>
      </c>
      <c r="BO47" s="30">
        <v>0</v>
      </c>
      <c r="BP47" s="31">
        <v>0</v>
      </c>
      <c r="BQ47" s="31">
        <v>0</v>
      </c>
      <c r="BR47" s="32">
        <v>0</v>
      </c>
      <c r="BS47" s="30">
        <v>0</v>
      </c>
      <c r="BT47" s="31">
        <v>0</v>
      </c>
      <c r="BU47" s="31">
        <v>0</v>
      </c>
      <c r="BV47" s="32">
        <v>0</v>
      </c>
      <c r="BW47" s="30">
        <v>0</v>
      </c>
      <c r="BX47" s="31">
        <v>0</v>
      </c>
      <c r="BY47" s="31">
        <v>0</v>
      </c>
      <c r="BZ47" s="32">
        <v>0</v>
      </c>
      <c r="CA47" s="30">
        <v>0</v>
      </c>
      <c r="CB47" s="31">
        <v>0</v>
      </c>
      <c r="CC47" s="31">
        <v>0</v>
      </c>
      <c r="CD47" s="32">
        <v>0</v>
      </c>
      <c r="CE47" s="30">
        <v>0</v>
      </c>
      <c r="CF47" s="31">
        <v>0</v>
      </c>
      <c r="CG47" s="31">
        <v>0</v>
      </c>
      <c r="CH47" s="32">
        <v>0</v>
      </c>
      <c r="CI47" s="30">
        <v>0</v>
      </c>
      <c r="CJ47" s="31">
        <v>0</v>
      </c>
      <c r="CK47" s="31">
        <v>0</v>
      </c>
      <c r="CL47" s="32">
        <v>0</v>
      </c>
      <c r="CM47" s="133">
        <f>SUM(K33:N52)</f>
        <v>4</v>
      </c>
      <c r="CN47" s="133">
        <f>SUM(AI33:AL52)</f>
        <v>4</v>
      </c>
      <c r="CO47" s="133">
        <f>SUM(BS33:BV52)</f>
        <v>4</v>
      </c>
    </row>
    <row r="48" spans="1:93" ht="15.75" customHeight="1">
      <c r="A48" s="224" t="s">
        <v>39</v>
      </c>
      <c r="B48" s="52"/>
      <c r="C48" s="30">
        <v>0</v>
      </c>
      <c r="D48" s="31">
        <v>0</v>
      </c>
      <c r="E48" s="31">
        <v>0</v>
      </c>
      <c r="F48" s="32">
        <v>0</v>
      </c>
      <c r="G48" s="30">
        <v>0</v>
      </c>
      <c r="H48" s="31">
        <v>0</v>
      </c>
      <c r="I48" s="31">
        <v>0</v>
      </c>
      <c r="J48" s="32">
        <v>0</v>
      </c>
      <c r="K48" s="30">
        <v>0</v>
      </c>
      <c r="L48" s="31">
        <v>0</v>
      </c>
      <c r="M48" s="31">
        <v>0</v>
      </c>
      <c r="N48" s="32">
        <v>0</v>
      </c>
      <c r="O48" s="30">
        <v>0</v>
      </c>
      <c r="P48" s="31">
        <v>0</v>
      </c>
      <c r="Q48" s="31">
        <v>0</v>
      </c>
      <c r="R48" s="32">
        <v>0</v>
      </c>
      <c r="S48" s="30">
        <v>0</v>
      </c>
      <c r="T48" s="31">
        <v>0</v>
      </c>
      <c r="U48" s="31">
        <v>0</v>
      </c>
      <c r="V48" s="32">
        <v>0</v>
      </c>
      <c r="W48" s="30">
        <v>0</v>
      </c>
      <c r="X48" s="31">
        <v>0</v>
      </c>
      <c r="Y48" s="31">
        <v>0</v>
      </c>
      <c r="Z48" s="32">
        <v>0</v>
      </c>
      <c r="AA48" s="30">
        <v>0</v>
      </c>
      <c r="AB48" s="31">
        <v>0</v>
      </c>
      <c r="AC48" s="31">
        <v>0</v>
      </c>
      <c r="AD48" s="32">
        <v>0</v>
      </c>
      <c r="AE48" s="30">
        <v>0</v>
      </c>
      <c r="AF48" s="31">
        <v>0</v>
      </c>
      <c r="AG48" s="31">
        <v>0</v>
      </c>
      <c r="AH48" s="32">
        <v>0</v>
      </c>
      <c r="AI48" s="30">
        <v>0</v>
      </c>
      <c r="AJ48" s="31">
        <v>0</v>
      </c>
      <c r="AK48" s="31">
        <v>0</v>
      </c>
      <c r="AL48" s="32">
        <v>0</v>
      </c>
      <c r="AM48" s="30">
        <v>0</v>
      </c>
      <c r="AN48" s="31">
        <v>0</v>
      </c>
      <c r="AO48" s="31">
        <v>0</v>
      </c>
      <c r="AP48" s="32">
        <v>0</v>
      </c>
      <c r="AQ48" s="30">
        <v>0</v>
      </c>
      <c r="AR48" s="31">
        <v>0</v>
      </c>
      <c r="AS48" s="31">
        <v>0</v>
      </c>
      <c r="AT48" s="32">
        <v>0</v>
      </c>
      <c r="AU48" s="30">
        <v>0</v>
      </c>
      <c r="AV48" s="31">
        <v>0</v>
      </c>
      <c r="AW48" s="31">
        <v>0</v>
      </c>
      <c r="AX48" s="32">
        <v>0</v>
      </c>
      <c r="AY48" s="30">
        <v>0</v>
      </c>
      <c r="AZ48" s="31">
        <v>0</v>
      </c>
      <c r="BA48" s="31">
        <v>0</v>
      </c>
      <c r="BB48" s="32">
        <v>0</v>
      </c>
      <c r="BC48" s="30">
        <v>0</v>
      </c>
      <c r="BD48" s="31">
        <v>0</v>
      </c>
      <c r="BE48" s="31">
        <v>0</v>
      </c>
      <c r="BF48" s="32">
        <v>0</v>
      </c>
      <c r="BG48" s="30">
        <v>0</v>
      </c>
      <c r="BH48" s="31">
        <v>0</v>
      </c>
      <c r="BI48" s="31">
        <v>0</v>
      </c>
      <c r="BJ48" s="32">
        <v>0</v>
      </c>
      <c r="BK48" s="30">
        <v>0</v>
      </c>
      <c r="BL48" s="31">
        <v>0</v>
      </c>
      <c r="BM48" s="31">
        <v>0</v>
      </c>
      <c r="BN48" s="32">
        <v>0</v>
      </c>
      <c r="BO48" s="30">
        <v>0</v>
      </c>
      <c r="BP48" s="31">
        <v>0</v>
      </c>
      <c r="BQ48" s="31">
        <v>0</v>
      </c>
      <c r="BR48" s="32">
        <v>0</v>
      </c>
      <c r="BS48" s="30">
        <v>0</v>
      </c>
      <c r="BT48" s="31">
        <v>0</v>
      </c>
      <c r="BU48" s="31">
        <v>0</v>
      </c>
      <c r="BV48" s="32">
        <v>0</v>
      </c>
      <c r="BW48" s="30">
        <v>0</v>
      </c>
      <c r="BX48" s="31">
        <v>0</v>
      </c>
      <c r="BY48" s="31">
        <v>0</v>
      </c>
      <c r="BZ48" s="32">
        <v>0</v>
      </c>
      <c r="CA48" s="30">
        <v>0</v>
      </c>
      <c r="CB48" s="31">
        <v>0</v>
      </c>
      <c r="CC48" s="31">
        <v>0</v>
      </c>
      <c r="CD48" s="32">
        <v>0</v>
      </c>
      <c r="CE48" s="30">
        <v>0</v>
      </c>
      <c r="CF48" s="31">
        <v>0</v>
      </c>
      <c r="CG48" s="31">
        <v>0</v>
      </c>
      <c r="CH48" s="32">
        <v>0</v>
      </c>
      <c r="CI48" s="30">
        <v>0</v>
      </c>
      <c r="CJ48" s="31">
        <v>0</v>
      </c>
      <c r="CK48" s="31">
        <v>0</v>
      </c>
      <c r="CL48" s="32">
        <v>0</v>
      </c>
      <c r="CM48" s="133">
        <f>SUM(O33:R52)</f>
        <v>3</v>
      </c>
      <c r="CN48" s="133">
        <f>SUM(AM33:AP52)</f>
        <v>3</v>
      </c>
      <c r="CO48" s="133">
        <f>SUM(BW33:BZ52)</f>
        <v>3</v>
      </c>
    </row>
    <row r="49" spans="1:93" ht="15.75" customHeight="1">
      <c r="A49" s="224" t="s">
        <v>39</v>
      </c>
      <c r="B49" s="52"/>
      <c r="C49" s="30">
        <v>1</v>
      </c>
      <c r="D49" s="31">
        <v>1</v>
      </c>
      <c r="E49" s="31">
        <v>1</v>
      </c>
      <c r="F49" s="32">
        <v>0</v>
      </c>
      <c r="G49" s="30">
        <v>0</v>
      </c>
      <c r="H49" s="31">
        <v>0</v>
      </c>
      <c r="I49" s="31">
        <v>0</v>
      </c>
      <c r="J49" s="32">
        <v>0</v>
      </c>
      <c r="K49" s="30">
        <v>0</v>
      </c>
      <c r="L49" s="31">
        <v>0</v>
      </c>
      <c r="M49" s="31">
        <v>0</v>
      </c>
      <c r="N49" s="32">
        <v>0</v>
      </c>
      <c r="O49" s="30">
        <v>0</v>
      </c>
      <c r="P49" s="31">
        <v>0</v>
      </c>
      <c r="Q49" s="31">
        <v>0</v>
      </c>
      <c r="R49" s="32">
        <v>0</v>
      </c>
      <c r="S49" s="30">
        <v>0</v>
      </c>
      <c r="T49" s="31">
        <v>0</v>
      </c>
      <c r="U49" s="31">
        <v>0</v>
      </c>
      <c r="V49" s="32">
        <v>0</v>
      </c>
      <c r="W49" s="30">
        <v>0</v>
      </c>
      <c r="X49" s="31">
        <v>0</v>
      </c>
      <c r="Y49" s="31">
        <v>0</v>
      </c>
      <c r="Z49" s="32">
        <v>0</v>
      </c>
      <c r="AA49" s="30">
        <v>0</v>
      </c>
      <c r="AB49" s="31">
        <v>0</v>
      </c>
      <c r="AC49" s="31">
        <v>0</v>
      </c>
      <c r="AD49" s="32">
        <v>0</v>
      </c>
      <c r="AE49" s="30">
        <v>0</v>
      </c>
      <c r="AF49" s="31">
        <v>0</v>
      </c>
      <c r="AG49" s="31">
        <v>0</v>
      </c>
      <c r="AH49" s="32">
        <v>0</v>
      </c>
      <c r="AI49" s="30">
        <v>0</v>
      </c>
      <c r="AJ49" s="31">
        <v>0</v>
      </c>
      <c r="AK49" s="31">
        <v>0</v>
      </c>
      <c r="AL49" s="32">
        <v>0</v>
      </c>
      <c r="AM49" s="30">
        <v>0</v>
      </c>
      <c r="AN49" s="31">
        <v>0</v>
      </c>
      <c r="AO49" s="31">
        <v>0</v>
      </c>
      <c r="AP49" s="32">
        <v>0</v>
      </c>
      <c r="AQ49" s="30">
        <v>0</v>
      </c>
      <c r="AR49" s="31">
        <v>0</v>
      </c>
      <c r="AS49" s="31">
        <v>0</v>
      </c>
      <c r="AT49" s="32">
        <v>0</v>
      </c>
      <c r="AU49" s="30">
        <v>0</v>
      </c>
      <c r="AV49" s="31">
        <v>0</v>
      </c>
      <c r="AW49" s="31">
        <v>0</v>
      </c>
      <c r="AX49" s="32">
        <v>0</v>
      </c>
      <c r="AY49" s="30">
        <v>0</v>
      </c>
      <c r="AZ49" s="31">
        <v>0</v>
      </c>
      <c r="BA49" s="31">
        <v>0</v>
      </c>
      <c r="BB49" s="32">
        <v>0</v>
      </c>
      <c r="BC49" s="30">
        <v>0</v>
      </c>
      <c r="BD49" s="31">
        <v>0</v>
      </c>
      <c r="BE49" s="31">
        <v>0</v>
      </c>
      <c r="BF49" s="32">
        <v>0</v>
      </c>
      <c r="BG49" s="30">
        <v>0</v>
      </c>
      <c r="BH49" s="31">
        <v>0</v>
      </c>
      <c r="BI49" s="31">
        <v>0</v>
      </c>
      <c r="BJ49" s="32">
        <v>0</v>
      </c>
      <c r="BK49" s="30">
        <v>0</v>
      </c>
      <c r="BL49" s="31">
        <v>0</v>
      </c>
      <c r="BM49" s="31">
        <v>0</v>
      </c>
      <c r="BN49" s="32">
        <v>0</v>
      </c>
      <c r="BO49" s="30">
        <v>0</v>
      </c>
      <c r="BP49" s="31">
        <v>0</v>
      </c>
      <c r="BQ49" s="31">
        <v>0</v>
      </c>
      <c r="BR49" s="32">
        <v>0</v>
      </c>
      <c r="BS49" s="30">
        <v>0</v>
      </c>
      <c r="BT49" s="31">
        <v>0</v>
      </c>
      <c r="BU49" s="31">
        <v>0</v>
      </c>
      <c r="BV49" s="32">
        <v>0</v>
      </c>
      <c r="BW49" s="30">
        <v>0</v>
      </c>
      <c r="BX49" s="31">
        <v>0</v>
      </c>
      <c r="BY49" s="31">
        <v>0</v>
      </c>
      <c r="BZ49" s="32">
        <v>0</v>
      </c>
      <c r="CA49" s="30">
        <v>0</v>
      </c>
      <c r="CB49" s="31">
        <v>0</v>
      </c>
      <c r="CC49" s="31">
        <v>0</v>
      </c>
      <c r="CD49" s="32">
        <v>0</v>
      </c>
      <c r="CE49" s="30">
        <v>0</v>
      </c>
      <c r="CF49" s="31">
        <v>1</v>
      </c>
      <c r="CG49" s="31">
        <v>1</v>
      </c>
      <c r="CH49" s="32">
        <v>1</v>
      </c>
      <c r="CI49" s="30">
        <v>0</v>
      </c>
      <c r="CJ49" s="31">
        <v>0</v>
      </c>
      <c r="CK49" s="31">
        <v>0</v>
      </c>
      <c r="CL49" s="32">
        <v>0</v>
      </c>
      <c r="CM49" s="133">
        <f>SUM(S33:V52)</f>
        <v>2</v>
      </c>
      <c r="CN49" s="133">
        <f>SUM(AQ33:AT52)</f>
        <v>4</v>
      </c>
      <c r="CO49" s="133">
        <f>SUM(CA33:CD52)</f>
        <v>3</v>
      </c>
    </row>
    <row r="50" spans="1:93" ht="15.75" customHeight="1">
      <c r="A50" s="224" t="s">
        <v>39</v>
      </c>
      <c r="B50" s="52"/>
      <c r="C50" s="30">
        <v>0</v>
      </c>
      <c r="D50" s="31">
        <v>0</v>
      </c>
      <c r="E50" s="31">
        <v>0</v>
      </c>
      <c r="F50" s="32">
        <v>1</v>
      </c>
      <c r="G50" s="30">
        <v>0</v>
      </c>
      <c r="H50" s="31">
        <v>1</v>
      </c>
      <c r="I50" s="31">
        <v>1</v>
      </c>
      <c r="J50" s="32">
        <v>0</v>
      </c>
      <c r="K50" s="30">
        <v>1</v>
      </c>
      <c r="L50" s="31">
        <v>1</v>
      </c>
      <c r="M50" s="31">
        <v>1</v>
      </c>
      <c r="N50" s="32">
        <v>1</v>
      </c>
      <c r="O50" s="30">
        <v>1</v>
      </c>
      <c r="P50" s="31">
        <v>1</v>
      </c>
      <c r="Q50" s="31">
        <v>1</v>
      </c>
      <c r="R50" s="32">
        <v>0</v>
      </c>
      <c r="S50" s="30">
        <v>1</v>
      </c>
      <c r="T50" s="31">
        <v>1</v>
      </c>
      <c r="U50" s="31">
        <v>0</v>
      </c>
      <c r="V50" s="32">
        <v>0</v>
      </c>
      <c r="W50" s="30">
        <v>1</v>
      </c>
      <c r="X50" s="31">
        <v>1</v>
      </c>
      <c r="Y50" s="31">
        <v>1</v>
      </c>
      <c r="Z50" s="32">
        <v>1</v>
      </c>
      <c r="AA50" s="30">
        <v>0</v>
      </c>
      <c r="AB50" s="31">
        <v>0</v>
      </c>
      <c r="AC50" s="31">
        <v>0</v>
      </c>
      <c r="AD50" s="32">
        <v>0</v>
      </c>
      <c r="AE50" s="30">
        <v>0</v>
      </c>
      <c r="AF50" s="31">
        <v>0</v>
      </c>
      <c r="AG50" s="31">
        <v>0</v>
      </c>
      <c r="AH50" s="32">
        <v>0</v>
      </c>
      <c r="AI50" s="30">
        <v>0</v>
      </c>
      <c r="AJ50" s="31">
        <v>0</v>
      </c>
      <c r="AK50" s="31">
        <v>0</v>
      </c>
      <c r="AL50" s="32">
        <v>0</v>
      </c>
      <c r="AM50" s="30">
        <v>0</v>
      </c>
      <c r="AN50" s="31">
        <v>0</v>
      </c>
      <c r="AO50" s="31">
        <v>0</v>
      </c>
      <c r="AP50" s="32">
        <v>0</v>
      </c>
      <c r="AQ50" s="30">
        <v>0</v>
      </c>
      <c r="AR50" s="31">
        <v>0</v>
      </c>
      <c r="AS50" s="31">
        <v>0</v>
      </c>
      <c r="AT50" s="32">
        <v>0</v>
      </c>
      <c r="AU50" s="30">
        <v>0</v>
      </c>
      <c r="AV50" s="31">
        <v>0</v>
      </c>
      <c r="AW50" s="31">
        <v>0</v>
      </c>
      <c r="AX50" s="32">
        <v>0</v>
      </c>
      <c r="AY50" s="30">
        <v>1</v>
      </c>
      <c r="AZ50" s="31">
        <v>0</v>
      </c>
      <c r="BA50" s="31">
        <v>0</v>
      </c>
      <c r="BB50" s="32">
        <v>0</v>
      </c>
      <c r="BC50" s="30">
        <v>0</v>
      </c>
      <c r="BD50" s="31">
        <v>0</v>
      </c>
      <c r="BE50" s="31">
        <v>0</v>
      </c>
      <c r="BF50" s="32">
        <v>0</v>
      </c>
      <c r="BG50" s="30">
        <v>0</v>
      </c>
      <c r="BH50" s="31">
        <v>0</v>
      </c>
      <c r="BI50" s="31">
        <v>0</v>
      </c>
      <c r="BJ50" s="32">
        <v>0</v>
      </c>
      <c r="BK50" s="30">
        <v>0</v>
      </c>
      <c r="BL50" s="31">
        <v>0</v>
      </c>
      <c r="BM50" s="31">
        <v>0</v>
      </c>
      <c r="BN50" s="32">
        <v>0</v>
      </c>
      <c r="BO50" s="30">
        <v>0</v>
      </c>
      <c r="BP50" s="31">
        <v>0</v>
      </c>
      <c r="BQ50" s="31">
        <v>0</v>
      </c>
      <c r="BR50" s="32">
        <v>0</v>
      </c>
      <c r="BS50" s="30">
        <v>0</v>
      </c>
      <c r="BT50" s="31">
        <v>1</v>
      </c>
      <c r="BU50" s="31">
        <v>1</v>
      </c>
      <c r="BV50" s="32">
        <v>1</v>
      </c>
      <c r="BW50" s="30">
        <v>0</v>
      </c>
      <c r="BX50" s="31">
        <v>0</v>
      </c>
      <c r="BY50" s="31">
        <v>1</v>
      </c>
      <c r="BZ50" s="32">
        <v>1</v>
      </c>
      <c r="CA50" s="30">
        <v>0</v>
      </c>
      <c r="CB50" s="31">
        <v>0</v>
      </c>
      <c r="CC50" s="31">
        <v>1</v>
      </c>
      <c r="CD50" s="32">
        <v>1</v>
      </c>
      <c r="CE50" s="30">
        <v>0</v>
      </c>
      <c r="CF50" s="31">
        <v>0</v>
      </c>
      <c r="CG50" s="31">
        <v>0</v>
      </c>
      <c r="CH50" s="32">
        <v>0</v>
      </c>
      <c r="CI50" s="30">
        <v>0</v>
      </c>
      <c r="CJ50" s="31">
        <v>0</v>
      </c>
      <c r="CK50" s="31">
        <v>0</v>
      </c>
      <c r="CL50" s="32">
        <v>0</v>
      </c>
      <c r="CM50" s="133">
        <f>SUM(W33:Z52)</f>
        <v>4</v>
      </c>
      <c r="CN50" s="133">
        <f>SUM(AU33:AX52)</f>
        <v>4</v>
      </c>
      <c r="CO50" s="133">
        <f>SUM(CE33:CH52)</f>
        <v>3</v>
      </c>
    </row>
    <row r="51" spans="1:93" ht="15.75" customHeight="1">
      <c r="A51" s="224" t="s">
        <v>39</v>
      </c>
      <c r="B51" s="52"/>
      <c r="C51" s="30">
        <v>0</v>
      </c>
      <c r="D51" s="31">
        <v>0</v>
      </c>
      <c r="E51" s="31">
        <v>0</v>
      </c>
      <c r="F51" s="32">
        <v>0</v>
      </c>
      <c r="G51" s="30">
        <v>1</v>
      </c>
      <c r="H51" s="31">
        <v>0</v>
      </c>
      <c r="I51" s="31">
        <v>0</v>
      </c>
      <c r="J51" s="32">
        <v>1</v>
      </c>
      <c r="K51" s="30">
        <v>0</v>
      </c>
      <c r="L51" s="31">
        <v>0</v>
      </c>
      <c r="M51" s="31">
        <v>0</v>
      </c>
      <c r="N51" s="32">
        <v>0</v>
      </c>
      <c r="O51" s="30">
        <v>0</v>
      </c>
      <c r="P51" s="31">
        <v>0</v>
      </c>
      <c r="Q51" s="31">
        <v>0</v>
      </c>
      <c r="R51" s="32">
        <v>0</v>
      </c>
      <c r="S51" s="30">
        <v>0</v>
      </c>
      <c r="T51" s="31">
        <v>0</v>
      </c>
      <c r="U51" s="31">
        <v>0</v>
      </c>
      <c r="V51" s="32">
        <v>0</v>
      </c>
      <c r="W51" s="30">
        <v>0</v>
      </c>
      <c r="X51" s="31">
        <v>0</v>
      </c>
      <c r="Y51" s="31">
        <v>0</v>
      </c>
      <c r="Z51" s="32">
        <v>0</v>
      </c>
      <c r="AA51" s="30">
        <v>1</v>
      </c>
      <c r="AB51" s="31">
        <v>1</v>
      </c>
      <c r="AC51" s="31">
        <v>1</v>
      </c>
      <c r="AD51" s="32">
        <v>1</v>
      </c>
      <c r="AE51" s="30">
        <v>1</v>
      </c>
      <c r="AF51" s="31">
        <v>1</v>
      </c>
      <c r="AG51" s="31">
        <v>1</v>
      </c>
      <c r="AH51" s="32">
        <v>1</v>
      </c>
      <c r="AI51" s="30">
        <v>1</v>
      </c>
      <c r="AJ51" s="31">
        <v>1</v>
      </c>
      <c r="AK51" s="31">
        <v>1</v>
      </c>
      <c r="AL51" s="32">
        <v>1</v>
      </c>
      <c r="AM51" s="30">
        <v>1</v>
      </c>
      <c r="AN51" s="31">
        <v>0</v>
      </c>
      <c r="AO51" s="31">
        <v>1</v>
      </c>
      <c r="AP51" s="32">
        <v>1</v>
      </c>
      <c r="AQ51" s="30">
        <v>1</v>
      </c>
      <c r="AR51" s="31">
        <v>1</v>
      </c>
      <c r="AS51" s="31">
        <v>1</v>
      </c>
      <c r="AT51" s="32">
        <v>1</v>
      </c>
      <c r="AU51" s="30">
        <v>1</v>
      </c>
      <c r="AV51" s="31">
        <v>1</v>
      </c>
      <c r="AW51" s="31">
        <v>1</v>
      </c>
      <c r="AX51" s="32">
        <v>1</v>
      </c>
      <c r="AY51" s="30">
        <v>0</v>
      </c>
      <c r="AZ51" s="31">
        <v>1</v>
      </c>
      <c r="BA51" s="31">
        <v>1</v>
      </c>
      <c r="BB51" s="32">
        <v>1</v>
      </c>
      <c r="BC51" s="30">
        <v>1</v>
      </c>
      <c r="BD51" s="31">
        <v>1</v>
      </c>
      <c r="BE51" s="31">
        <v>1</v>
      </c>
      <c r="BF51" s="32">
        <v>1</v>
      </c>
      <c r="BG51" s="30">
        <v>1</v>
      </c>
      <c r="BH51" s="31">
        <v>1</v>
      </c>
      <c r="BI51" s="31">
        <v>0</v>
      </c>
      <c r="BJ51" s="32">
        <v>1</v>
      </c>
      <c r="BK51" s="30">
        <v>0</v>
      </c>
      <c r="BL51" s="31">
        <v>1</v>
      </c>
      <c r="BM51" s="31">
        <v>1</v>
      </c>
      <c r="BN51" s="32">
        <v>1</v>
      </c>
      <c r="BO51" s="30">
        <v>0</v>
      </c>
      <c r="BP51" s="31">
        <v>0</v>
      </c>
      <c r="BQ51" s="31">
        <v>0</v>
      </c>
      <c r="BR51" s="32">
        <v>1</v>
      </c>
      <c r="BS51" s="30">
        <v>0</v>
      </c>
      <c r="BT51" s="31">
        <v>0</v>
      </c>
      <c r="BU51" s="31">
        <v>0</v>
      </c>
      <c r="BV51" s="32">
        <v>0</v>
      </c>
      <c r="BW51" s="30">
        <v>0</v>
      </c>
      <c r="BX51" s="31">
        <v>0</v>
      </c>
      <c r="BY51" s="31">
        <v>0</v>
      </c>
      <c r="BZ51" s="32">
        <v>0</v>
      </c>
      <c r="CA51" s="30">
        <v>0</v>
      </c>
      <c r="CB51" s="31">
        <v>1</v>
      </c>
      <c r="CC51" s="31">
        <v>0</v>
      </c>
      <c r="CD51" s="32">
        <v>0</v>
      </c>
      <c r="CE51" s="30">
        <v>0</v>
      </c>
      <c r="CF51" s="31">
        <v>0</v>
      </c>
      <c r="CG51" s="31">
        <v>0</v>
      </c>
      <c r="CH51" s="32">
        <v>0</v>
      </c>
      <c r="CI51" s="30">
        <v>1</v>
      </c>
      <c r="CJ51" s="31">
        <v>0</v>
      </c>
      <c r="CK51" s="31">
        <v>0</v>
      </c>
      <c r="CL51" s="32">
        <v>0</v>
      </c>
      <c r="CN51" s="133">
        <f>SUM(AY33:BB52)</f>
        <v>4</v>
      </c>
      <c r="CO51" s="133">
        <f>SUM(CI33:CL52)</f>
        <v>1</v>
      </c>
    </row>
    <row r="52" spans="1:93" ht="15.75" customHeight="1" thickBot="1">
      <c r="A52" s="224" t="s">
        <v>39</v>
      </c>
      <c r="B52" s="54"/>
      <c r="C52" s="30">
        <v>0</v>
      </c>
      <c r="D52" s="31">
        <v>0</v>
      </c>
      <c r="E52" s="31">
        <v>0</v>
      </c>
      <c r="F52" s="32">
        <v>0</v>
      </c>
      <c r="G52" s="30">
        <v>0</v>
      </c>
      <c r="H52" s="31">
        <v>0</v>
      </c>
      <c r="I52" s="31">
        <v>0</v>
      </c>
      <c r="J52" s="32">
        <v>0</v>
      </c>
      <c r="K52" s="30">
        <v>0</v>
      </c>
      <c r="L52" s="31">
        <v>0</v>
      </c>
      <c r="M52" s="31">
        <v>0</v>
      </c>
      <c r="N52" s="32">
        <v>0</v>
      </c>
      <c r="O52" s="30">
        <v>0</v>
      </c>
      <c r="P52" s="31">
        <v>0</v>
      </c>
      <c r="Q52" s="31">
        <v>0</v>
      </c>
      <c r="R52" s="32">
        <v>0</v>
      </c>
      <c r="S52" s="30">
        <v>0</v>
      </c>
      <c r="T52" s="31">
        <v>0</v>
      </c>
      <c r="U52" s="31">
        <v>0</v>
      </c>
      <c r="V52" s="32">
        <v>0</v>
      </c>
      <c r="W52" s="30">
        <v>0</v>
      </c>
      <c r="X52" s="31">
        <v>0</v>
      </c>
      <c r="Y52" s="31">
        <v>0</v>
      </c>
      <c r="Z52" s="32">
        <v>0</v>
      </c>
      <c r="AA52" s="30">
        <v>0</v>
      </c>
      <c r="AB52" s="31">
        <v>0</v>
      </c>
      <c r="AC52" s="31">
        <v>0</v>
      </c>
      <c r="AD52" s="32">
        <v>0</v>
      </c>
      <c r="AE52" s="30">
        <v>0</v>
      </c>
      <c r="AF52" s="31">
        <v>0</v>
      </c>
      <c r="AG52" s="31">
        <v>0</v>
      </c>
      <c r="AH52" s="32">
        <v>0</v>
      </c>
      <c r="AI52" s="30">
        <v>0</v>
      </c>
      <c r="AJ52" s="31">
        <v>0</v>
      </c>
      <c r="AK52" s="31">
        <v>0</v>
      </c>
      <c r="AL52" s="32">
        <v>0</v>
      </c>
      <c r="AM52" s="30">
        <v>0</v>
      </c>
      <c r="AN52" s="31">
        <v>0</v>
      </c>
      <c r="AO52" s="31">
        <v>0</v>
      </c>
      <c r="AP52" s="32">
        <v>0</v>
      </c>
      <c r="AQ52" s="30">
        <v>0</v>
      </c>
      <c r="AR52" s="31">
        <v>0</v>
      </c>
      <c r="AS52" s="31">
        <v>0</v>
      </c>
      <c r="AT52" s="32">
        <v>0</v>
      </c>
      <c r="AU52" s="30">
        <v>0</v>
      </c>
      <c r="AV52" s="31">
        <v>0</v>
      </c>
      <c r="AW52" s="31">
        <v>0</v>
      </c>
      <c r="AX52" s="32">
        <v>0</v>
      </c>
      <c r="AY52" s="30">
        <v>0</v>
      </c>
      <c r="AZ52" s="31">
        <v>0</v>
      </c>
      <c r="BA52" s="31">
        <v>0</v>
      </c>
      <c r="BB52" s="32">
        <v>0</v>
      </c>
      <c r="BC52" s="30">
        <v>0</v>
      </c>
      <c r="BD52" s="31">
        <v>0</v>
      </c>
      <c r="BE52" s="31">
        <v>0</v>
      </c>
      <c r="BF52" s="32">
        <v>0</v>
      </c>
      <c r="BG52" s="30">
        <v>0</v>
      </c>
      <c r="BH52" s="31">
        <v>0</v>
      </c>
      <c r="BI52" s="31">
        <v>1</v>
      </c>
      <c r="BJ52" s="32">
        <v>0</v>
      </c>
      <c r="BK52" s="30">
        <v>1</v>
      </c>
      <c r="BL52" s="31">
        <v>0</v>
      </c>
      <c r="BM52" s="31">
        <v>0</v>
      </c>
      <c r="BN52" s="32">
        <v>0</v>
      </c>
      <c r="BO52" s="30">
        <v>1</v>
      </c>
      <c r="BP52" s="31">
        <v>1</v>
      </c>
      <c r="BQ52" s="31">
        <v>1</v>
      </c>
      <c r="BR52" s="32">
        <v>0</v>
      </c>
      <c r="BS52" s="30">
        <v>1</v>
      </c>
      <c r="BT52" s="31">
        <v>0</v>
      </c>
      <c r="BU52" s="31">
        <v>0</v>
      </c>
      <c r="BV52" s="32">
        <v>0</v>
      </c>
      <c r="BW52" s="30">
        <v>0</v>
      </c>
      <c r="BX52" s="31">
        <v>1</v>
      </c>
      <c r="BY52" s="31">
        <v>0</v>
      </c>
      <c r="BZ52" s="32">
        <v>0</v>
      </c>
      <c r="CA52" s="30">
        <v>0</v>
      </c>
      <c r="CB52" s="31">
        <v>0</v>
      </c>
      <c r="CC52" s="31">
        <v>0</v>
      </c>
      <c r="CD52" s="32">
        <v>0</v>
      </c>
      <c r="CE52" s="30">
        <v>0</v>
      </c>
      <c r="CF52" s="31">
        <v>0</v>
      </c>
      <c r="CG52" s="31">
        <v>0</v>
      </c>
      <c r="CH52" s="32">
        <v>0</v>
      </c>
      <c r="CI52" s="30">
        <v>0</v>
      </c>
      <c r="CJ52" s="31">
        <v>0</v>
      </c>
      <c r="CK52" s="31">
        <v>0</v>
      </c>
      <c r="CL52" s="32">
        <v>0</v>
      </c>
      <c r="CN52" s="133">
        <f>SUM(BC33:BF52)</f>
        <v>4</v>
      </c>
    </row>
    <row r="53" spans="1:93" s="34" customFormat="1" ht="15.75" customHeight="1" thickBot="1">
      <c r="A53" s="446" t="s">
        <v>28</v>
      </c>
      <c r="B53" s="401"/>
      <c r="C53" s="220">
        <f t="shared" ref="C53" si="25">SUM(C33:C52)</f>
        <v>1</v>
      </c>
      <c r="D53" s="217">
        <f t="shared" ref="D53" si="26">SUM(D33:D52)</f>
        <v>1</v>
      </c>
      <c r="E53" s="217">
        <f t="shared" ref="E53" si="27">SUM(E33:E52)</f>
        <v>1</v>
      </c>
      <c r="F53" s="218">
        <f t="shared" ref="F53" si="28">SUM(F33:F52)</f>
        <v>1</v>
      </c>
      <c r="G53" s="216">
        <f t="shared" ref="G53" si="29">SUM(G33:G52)</f>
        <v>1</v>
      </c>
      <c r="H53" s="217">
        <f t="shared" ref="H53" si="30">SUM(H33:H52)</f>
        <v>1</v>
      </c>
      <c r="I53" s="217">
        <f t="shared" ref="I53" si="31">SUM(I33:I52)</f>
        <v>1</v>
      </c>
      <c r="J53" s="218">
        <f t="shared" ref="J53" si="32">SUM(J33:J52)</f>
        <v>1</v>
      </c>
      <c r="K53" s="216">
        <f t="shared" ref="K53" si="33">SUM(K33:K52)</f>
        <v>1</v>
      </c>
      <c r="L53" s="217">
        <f t="shared" ref="L53" si="34">SUM(L33:L52)</f>
        <v>1</v>
      </c>
      <c r="M53" s="217">
        <f t="shared" ref="M53" si="35">SUM(M33:M52)</f>
        <v>1</v>
      </c>
      <c r="N53" s="218">
        <f t="shared" ref="N53" si="36">SUM(N33:N52)</f>
        <v>1</v>
      </c>
      <c r="O53" s="216">
        <f t="shared" ref="O53" si="37">SUM(O33:O52)</f>
        <v>1</v>
      </c>
      <c r="P53" s="217">
        <f t="shared" ref="P53" si="38">SUM(P33:P52)</f>
        <v>1</v>
      </c>
      <c r="Q53" s="217">
        <f t="shared" ref="Q53" si="39">SUM(Q33:Q52)</f>
        <v>1</v>
      </c>
      <c r="R53" s="218">
        <f t="shared" ref="R53" si="40">SUM(R33:R52)</f>
        <v>0</v>
      </c>
      <c r="S53" s="216">
        <f t="shared" ref="S53" si="41">SUM(S33:S52)</f>
        <v>1</v>
      </c>
      <c r="T53" s="217">
        <f t="shared" ref="T53" si="42">SUM(T33:T52)</f>
        <v>1</v>
      </c>
      <c r="U53" s="217">
        <f t="shared" ref="U53" si="43">SUM(U33:U52)</f>
        <v>0</v>
      </c>
      <c r="V53" s="218">
        <f t="shared" ref="V53" si="44">SUM(V33:V52)</f>
        <v>0</v>
      </c>
      <c r="W53" s="216">
        <f t="shared" ref="W53" si="45">SUM(W33:W52)</f>
        <v>1</v>
      </c>
      <c r="X53" s="217">
        <f t="shared" ref="X53" si="46">SUM(X33:X52)</f>
        <v>1</v>
      </c>
      <c r="Y53" s="217">
        <f t="shared" ref="Y53" si="47">SUM(Y33:Y52)</f>
        <v>1</v>
      </c>
      <c r="Z53" s="218">
        <f t="shared" ref="Z53" si="48">SUM(Z33:Z52)</f>
        <v>1</v>
      </c>
      <c r="AA53" s="216">
        <f t="shared" ref="AA53" si="49">SUM(AA33:AA52)</f>
        <v>1</v>
      </c>
      <c r="AB53" s="217">
        <f t="shared" ref="AB53" si="50">SUM(AB33:AB52)</f>
        <v>1</v>
      </c>
      <c r="AC53" s="217">
        <f t="shared" ref="AC53" si="51">SUM(AC33:AC52)</f>
        <v>1</v>
      </c>
      <c r="AD53" s="218">
        <f t="shared" ref="AD53" si="52">SUM(AD33:AD52)</f>
        <v>1</v>
      </c>
      <c r="AE53" s="216">
        <f t="shared" ref="AE53" si="53">SUM(AE33:AE52)</f>
        <v>1</v>
      </c>
      <c r="AF53" s="217">
        <f t="shared" ref="AF53" si="54">SUM(AF33:AF52)</f>
        <v>1</v>
      </c>
      <c r="AG53" s="217">
        <f t="shared" ref="AG53" si="55">SUM(AG33:AG52)</f>
        <v>1</v>
      </c>
      <c r="AH53" s="218">
        <f t="shared" ref="AH53:CG53" si="56">SUM(AH33:AH52)</f>
        <v>1</v>
      </c>
      <c r="AI53" s="216">
        <f t="shared" si="56"/>
        <v>1</v>
      </c>
      <c r="AJ53" s="217">
        <f t="shared" si="56"/>
        <v>1</v>
      </c>
      <c r="AK53" s="217">
        <f t="shared" si="56"/>
        <v>1</v>
      </c>
      <c r="AL53" s="218">
        <f t="shared" si="56"/>
        <v>1</v>
      </c>
      <c r="AM53" s="216">
        <f t="shared" si="56"/>
        <v>1</v>
      </c>
      <c r="AN53" s="217">
        <f t="shared" si="56"/>
        <v>0</v>
      </c>
      <c r="AO53" s="217">
        <f t="shared" si="56"/>
        <v>1</v>
      </c>
      <c r="AP53" s="218">
        <f t="shared" si="56"/>
        <v>1</v>
      </c>
      <c r="AQ53" s="216">
        <f t="shared" si="56"/>
        <v>1</v>
      </c>
      <c r="AR53" s="217">
        <f t="shared" si="56"/>
        <v>1</v>
      </c>
      <c r="AS53" s="217">
        <f t="shared" si="56"/>
        <v>1</v>
      </c>
      <c r="AT53" s="218">
        <f t="shared" si="56"/>
        <v>1</v>
      </c>
      <c r="AU53" s="216">
        <f t="shared" si="56"/>
        <v>1</v>
      </c>
      <c r="AV53" s="217">
        <f t="shared" si="56"/>
        <v>1</v>
      </c>
      <c r="AW53" s="217">
        <f t="shared" si="56"/>
        <v>1</v>
      </c>
      <c r="AX53" s="218">
        <f t="shared" si="56"/>
        <v>1</v>
      </c>
      <c r="AY53" s="216">
        <f t="shared" si="56"/>
        <v>1</v>
      </c>
      <c r="AZ53" s="217">
        <f t="shared" si="56"/>
        <v>1</v>
      </c>
      <c r="BA53" s="217">
        <f t="shared" si="56"/>
        <v>1</v>
      </c>
      <c r="BB53" s="218">
        <f t="shared" si="56"/>
        <v>1</v>
      </c>
      <c r="BC53" s="220">
        <f t="shared" si="56"/>
        <v>1</v>
      </c>
      <c r="BD53" s="217">
        <f t="shared" si="56"/>
        <v>1</v>
      </c>
      <c r="BE53" s="217">
        <f t="shared" si="56"/>
        <v>1</v>
      </c>
      <c r="BF53" s="218">
        <f t="shared" si="56"/>
        <v>1</v>
      </c>
      <c r="BG53" s="216">
        <f t="shared" si="56"/>
        <v>1</v>
      </c>
      <c r="BH53" s="217">
        <f t="shared" si="56"/>
        <v>1</v>
      </c>
      <c r="BI53" s="217">
        <f t="shared" si="56"/>
        <v>1</v>
      </c>
      <c r="BJ53" s="218">
        <f t="shared" si="56"/>
        <v>1</v>
      </c>
      <c r="BK53" s="216">
        <f t="shared" si="56"/>
        <v>1</v>
      </c>
      <c r="BL53" s="217">
        <f t="shared" si="56"/>
        <v>1</v>
      </c>
      <c r="BM53" s="217">
        <f t="shared" si="56"/>
        <v>1</v>
      </c>
      <c r="BN53" s="218">
        <f t="shared" ref="BN53" si="57">SUM(BN33:BN52)</f>
        <v>1</v>
      </c>
      <c r="BO53" s="216">
        <f t="shared" si="56"/>
        <v>1</v>
      </c>
      <c r="BP53" s="217">
        <f t="shared" si="56"/>
        <v>1</v>
      </c>
      <c r="BQ53" s="217">
        <f t="shared" si="56"/>
        <v>1</v>
      </c>
      <c r="BR53" s="218">
        <f t="shared" si="56"/>
        <v>1</v>
      </c>
      <c r="BS53" s="216">
        <f t="shared" si="56"/>
        <v>1</v>
      </c>
      <c r="BT53" s="217">
        <f t="shared" si="56"/>
        <v>1</v>
      </c>
      <c r="BU53" s="217">
        <f t="shared" si="56"/>
        <v>1</v>
      </c>
      <c r="BV53" s="218">
        <f t="shared" si="56"/>
        <v>1</v>
      </c>
      <c r="BW53" s="216">
        <f t="shared" si="56"/>
        <v>0</v>
      </c>
      <c r="BX53" s="217">
        <f t="shared" si="56"/>
        <v>1</v>
      </c>
      <c r="BY53" s="217">
        <f t="shared" si="56"/>
        <v>1</v>
      </c>
      <c r="BZ53" s="218">
        <f t="shared" si="56"/>
        <v>1</v>
      </c>
      <c r="CA53" s="216">
        <f t="shared" si="56"/>
        <v>0</v>
      </c>
      <c r="CB53" s="217">
        <f t="shared" si="56"/>
        <v>1</v>
      </c>
      <c r="CC53" s="217">
        <f t="shared" si="56"/>
        <v>1</v>
      </c>
      <c r="CD53" s="218">
        <f t="shared" si="56"/>
        <v>1</v>
      </c>
      <c r="CE53" s="216">
        <f t="shared" si="56"/>
        <v>0</v>
      </c>
      <c r="CF53" s="217">
        <f t="shared" si="56"/>
        <v>1</v>
      </c>
      <c r="CG53" s="217">
        <f t="shared" si="56"/>
        <v>1</v>
      </c>
      <c r="CH53" s="218">
        <f t="shared" ref="CH53:CL53" si="58">SUM(CH33:CH52)</f>
        <v>1</v>
      </c>
      <c r="CI53" s="216">
        <f t="shared" si="58"/>
        <v>1</v>
      </c>
      <c r="CJ53" s="217">
        <f t="shared" si="58"/>
        <v>0</v>
      </c>
      <c r="CK53" s="217">
        <f t="shared" si="58"/>
        <v>0</v>
      </c>
      <c r="CL53" s="218">
        <f t="shared" si="58"/>
        <v>0</v>
      </c>
      <c r="CM53" s="137"/>
      <c r="CN53" s="133">
        <f>SUM(BG33:BJ52)</f>
        <v>4</v>
      </c>
      <c r="CO53" s="137"/>
    </row>
    <row r="54" spans="1:93" s="34" customFormat="1" ht="15.75" customHeight="1" thickBot="1">
      <c r="A54" s="438" t="s">
        <v>55</v>
      </c>
      <c r="B54" s="439"/>
      <c r="C54" s="40">
        <f>C53/$CM$45</f>
        <v>0.25</v>
      </c>
      <c r="D54" s="40">
        <f t="shared" ref="D54:F54" si="59">D53/$CM$45</f>
        <v>0.25</v>
      </c>
      <c r="E54" s="40">
        <f t="shared" si="59"/>
        <v>0.25</v>
      </c>
      <c r="F54" s="40">
        <f t="shared" si="59"/>
        <v>0.25</v>
      </c>
      <c r="G54" s="40">
        <f>G53/$CM$46</f>
        <v>0.25</v>
      </c>
      <c r="H54" s="40">
        <f t="shared" ref="H54:J54" si="60">H53/$CM$46</f>
        <v>0.25</v>
      </c>
      <c r="I54" s="40">
        <f t="shared" si="60"/>
        <v>0.25</v>
      </c>
      <c r="J54" s="40">
        <f t="shared" si="60"/>
        <v>0.25</v>
      </c>
      <c r="K54" s="40">
        <f>K53/$CM$47</f>
        <v>0.25</v>
      </c>
      <c r="L54" s="40">
        <f t="shared" ref="L54:N54" si="61">L53/$CM$47</f>
        <v>0.25</v>
      </c>
      <c r="M54" s="40">
        <f t="shared" si="61"/>
        <v>0.25</v>
      </c>
      <c r="N54" s="40">
        <f t="shared" si="61"/>
        <v>0.25</v>
      </c>
      <c r="O54" s="40">
        <f>O53/$CM$48</f>
        <v>0.33333333333333331</v>
      </c>
      <c r="P54" s="40">
        <f t="shared" ref="P54:R54" si="62">P53/$CM$48</f>
        <v>0.33333333333333331</v>
      </c>
      <c r="Q54" s="40">
        <f t="shared" si="62"/>
        <v>0.33333333333333331</v>
      </c>
      <c r="R54" s="40">
        <f t="shared" si="62"/>
        <v>0</v>
      </c>
      <c r="S54" s="40">
        <f>S53/$CM$49</f>
        <v>0.5</v>
      </c>
      <c r="T54" s="40">
        <f t="shared" ref="T54:V54" si="63">T53/$CM$49</f>
        <v>0.5</v>
      </c>
      <c r="U54" s="40">
        <f t="shared" si="63"/>
        <v>0</v>
      </c>
      <c r="V54" s="40">
        <f t="shared" si="63"/>
        <v>0</v>
      </c>
      <c r="W54" s="40">
        <f>W53/$CM$50</f>
        <v>0.25</v>
      </c>
      <c r="X54" s="40">
        <f t="shared" ref="X54:Z54" si="64">X53/$CM$50</f>
        <v>0.25</v>
      </c>
      <c r="Y54" s="40">
        <f t="shared" si="64"/>
        <v>0.25</v>
      </c>
      <c r="Z54" s="40">
        <f t="shared" si="64"/>
        <v>0.25</v>
      </c>
      <c r="AA54" s="40">
        <f>AA53/$CN$45</f>
        <v>0.25</v>
      </c>
      <c r="AB54" s="40">
        <f t="shared" ref="AB54:AD54" si="65">AB53/$CN$45</f>
        <v>0.25</v>
      </c>
      <c r="AC54" s="40">
        <f t="shared" si="65"/>
        <v>0.25</v>
      </c>
      <c r="AD54" s="40">
        <f t="shared" si="65"/>
        <v>0.25</v>
      </c>
      <c r="AE54" s="40">
        <f>AE53/$CN$46</f>
        <v>0.25</v>
      </c>
      <c r="AF54" s="40">
        <f t="shared" ref="AF54:AH54" si="66">AF53/$CN$46</f>
        <v>0.25</v>
      </c>
      <c r="AG54" s="40">
        <f t="shared" si="66"/>
        <v>0.25</v>
      </c>
      <c r="AH54" s="40">
        <f t="shared" si="66"/>
        <v>0.25</v>
      </c>
      <c r="AI54" s="40">
        <f>AI53/$CN$47</f>
        <v>0.25</v>
      </c>
      <c r="AJ54" s="40">
        <f t="shared" ref="AJ54:AL54" si="67">AJ53/$CN$47</f>
        <v>0.25</v>
      </c>
      <c r="AK54" s="40">
        <f t="shared" si="67"/>
        <v>0.25</v>
      </c>
      <c r="AL54" s="40">
        <f t="shared" si="67"/>
        <v>0.25</v>
      </c>
      <c r="AM54" s="40">
        <f>AM53/$CN$48</f>
        <v>0.33333333333333331</v>
      </c>
      <c r="AN54" s="40">
        <f t="shared" ref="AN54:AP54" si="68">AN53/$CN$48</f>
        <v>0</v>
      </c>
      <c r="AO54" s="40">
        <f t="shared" si="68"/>
        <v>0.33333333333333331</v>
      </c>
      <c r="AP54" s="40">
        <f t="shared" si="68"/>
        <v>0.33333333333333331</v>
      </c>
      <c r="AQ54" s="40">
        <f>AQ53/$CN$49</f>
        <v>0.25</v>
      </c>
      <c r="AR54" s="40">
        <f t="shared" ref="AR54:AT54" si="69">AR53/$CN$49</f>
        <v>0.25</v>
      </c>
      <c r="AS54" s="40">
        <f t="shared" si="69"/>
        <v>0.25</v>
      </c>
      <c r="AT54" s="40">
        <f t="shared" si="69"/>
        <v>0.25</v>
      </c>
      <c r="AU54" s="40">
        <f>AU53/$CN$50</f>
        <v>0.25</v>
      </c>
      <c r="AV54" s="40">
        <f t="shared" ref="AV54:AX54" si="70">AV53/$CN$50</f>
        <v>0.25</v>
      </c>
      <c r="AW54" s="40">
        <f t="shared" si="70"/>
        <v>0.25</v>
      </c>
      <c r="AX54" s="40">
        <f t="shared" si="70"/>
        <v>0.25</v>
      </c>
      <c r="AY54" s="40">
        <f>AY53/$CN$51</f>
        <v>0.25</v>
      </c>
      <c r="AZ54" s="40">
        <f t="shared" ref="AZ54:BB54" si="71">AZ53/$CN$51</f>
        <v>0.25</v>
      </c>
      <c r="BA54" s="40">
        <f t="shared" si="71"/>
        <v>0.25</v>
      </c>
      <c r="BB54" s="40">
        <f t="shared" si="71"/>
        <v>0.25</v>
      </c>
      <c r="BC54" s="40">
        <f>BC53/$CN$52</f>
        <v>0.25</v>
      </c>
      <c r="BD54" s="40">
        <f t="shared" ref="BD54:BF54" si="72">BD53/$CN$52</f>
        <v>0.25</v>
      </c>
      <c r="BE54" s="40">
        <f t="shared" si="72"/>
        <v>0.25</v>
      </c>
      <c r="BF54" s="40">
        <f t="shared" si="72"/>
        <v>0.25</v>
      </c>
      <c r="BG54" s="40">
        <f>BG53/$CN$53</f>
        <v>0.25</v>
      </c>
      <c r="BH54" s="40">
        <f t="shared" ref="BH54:BJ54" si="73">BH53/$CN$53</f>
        <v>0.25</v>
      </c>
      <c r="BI54" s="40">
        <f t="shared" si="73"/>
        <v>0.25</v>
      </c>
      <c r="BJ54" s="40">
        <f t="shared" si="73"/>
        <v>0.25</v>
      </c>
      <c r="BK54" s="40">
        <f>BK53/$CO$45</f>
        <v>0.25</v>
      </c>
      <c r="BL54" s="40">
        <f t="shared" ref="BL54:BN54" si="74">BL53/$CO$45</f>
        <v>0.25</v>
      </c>
      <c r="BM54" s="40">
        <f t="shared" si="74"/>
        <v>0.25</v>
      </c>
      <c r="BN54" s="40">
        <f t="shared" si="74"/>
        <v>0.25</v>
      </c>
      <c r="BO54" s="40">
        <f>BO53/$CO$46</f>
        <v>0.25</v>
      </c>
      <c r="BP54" s="40">
        <f t="shared" ref="BP54:BR54" si="75">BP53/$CO$46</f>
        <v>0.25</v>
      </c>
      <c r="BQ54" s="40">
        <f t="shared" si="75"/>
        <v>0.25</v>
      </c>
      <c r="BR54" s="40">
        <f t="shared" si="75"/>
        <v>0.25</v>
      </c>
      <c r="BS54" s="40">
        <f>BS53/$CO$47</f>
        <v>0.25</v>
      </c>
      <c r="BT54" s="40">
        <f t="shared" ref="BT54:BV54" si="76">BT53/$CO$47</f>
        <v>0.25</v>
      </c>
      <c r="BU54" s="40">
        <f t="shared" si="76"/>
        <v>0.25</v>
      </c>
      <c r="BV54" s="40">
        <f t="shared" si="76"/>
        <v>0.25</v>
      </c>
      <c r="BW54" s="40">
        <f>BW53/$CO$48</f>
        <v>0</v>
      </c>
      <c r="BX54" s="40">
        <f t="shared" ref="BX54:BZ54" si="77">BX53/$CO$48</f>
        <v>0.33333333333333331</v>
      </c>
      <c r="BY54" s="40">
        <f t="shared" si="77"/>
        <v>0.33333333333333331</v>
      </c>
      <c r="BZ54" s="40">
        <f t="shared" si="77"/>
        <v>0.33333333333333331</v>
      </c>
      <c r="CA54" s="40">
        <f>CA53/$CO$49</f>
        <v>0</v>
      </c>
      <c r="CB54" s="40">
        <f t="shared" ref="CB54:CD54" si="78">CB53/$CO$49</f>
        <v>0.33333333333333331</v>
      </c>
      <c r="CC54" s="40">
        <f t="shared" si="78"/>
        <v>0.33333333333333331</v>
      </c>
      <c r="CD54" s="40">
        <f t="shared" si="78"/>
        <v>0.33333333333333331</v>
      </c>
      <c r="CE54" s="40">
        <f>CE53/$CO$50</f>
        <v>0</v>
      </c>
      <c r="CF54" s="40">
        <f t="shared" ref="CF54:CH54" si="79">CF53/$CO$50</f>
        <v>0.33333333333333331</v>
      </c>
      <c r="CG54" s="40">
        <f t="shared" si="79"/>
        <v>0.33333333333333331</v>
      </c>
      <c r="CH54" s="40">
        <f t="shared" si="79"/>
        <v>0.33333333333333331</v>
      </c>
      <c r="CI54" s="40">
        <f>CI53/$CO$51</f>
        <v>1</v>
      </c>
      <c r="CJ54" s="40">
        <f t="shared" ref="CJ54:CL54" si="80">CJ53/$CO$51</f>
        <v>0</v>
      </c>
      <c r="CK54" s="40">
        <f t="shared" si="80"/>
        <v>0</v>
      </c>
      <c r="CL54" s="40">
        <f t="shared" si="80"/>
        <v>0</v>
      </c>
      <c r="CM54" s="137"/>
      <c r="CN54" s="137"/>
      <c r="CO54" s="137"/>
    </row>
    <row r="55" spans="1:93" ht="7.5" customHeight="1" thickBot="1">
      <c r="AI55" s="2"/>
      <c r="AJ55" s="2"/>
    </row>
    <row r="56" spans="1:93" ht="15.75" customHeight="1">
      <c r="A56" s="225" t="s">
        <v>40</v>
      </c>
      <c r="B56" s="200"/>
      <c r="C56" s="37">
        <v>0</v>
      </c>
      <c r="D56" s="38">
        <v>0</v>
      </c>
      <c r="E56" s="38">
        <v>0</v>
      </c>
      <c r="F56" s="39">
        <v>0</v>
      </c>
      <c r="G56" s="37">
        <v>0</v>
      </c>
      <c r="H56" s="38">
        <v>0</v>
      </c>
      <c r="I56" s="38">
        <v>0</v>
      </c>
      <c r="J56" s="39">
        <v>0</v>
      </c>
      <c r="K56" s="37">
        <v>0</v>
      </c>
      <c r="L56" s="38">
        <v>0</v>
      </c>
      <c r="M56" s="38">
        <v>0</v>
      </c>
      <c r="N56" s="39">
        <v>0</v>
      </c>
      <c r="O56" s="37">
        <v>0</v>
      </c>
      <c r="P56" s="38">
        <v>0</v>
      </c>
      <c r="Q56" s="38">
        <v>0</v>
      </c>
      <c r="R56" s="39">
        <v>0</v>
      </c>
      <c r="S56" s="37">
        <v>0</v>
      </c>
      <c r="T56" s="38">
        <v>0</v>
      </c>
      <c r="U56" s="38">
        <v>0</v>
      </c>
      <c r="V56" s="39">
        <v>0</v>
      </c>
      <c r="W56" s="37">
        <v>0</v>
      </c>
      <c r="X56" s="38">
        <v>0</v>
      </c>
      <c r="Y56" s="38">
        <v>0</v>
      </c>
      <c r="Z56" s="39">
        <v>0</v>
      </c>
      <c r="AA56" s="37">
        <v>0</v>
      </c>
      <c r="AB56" s="38">
        <v>0</v>
      </c>
      <c r="AC56" s="38">
        <v>0</v>
      </c>
      <c r="AD56" s="39">
        <v>0</v>
      </c>
      <c r="AE56" s="37">
        <v>0</v>
      </c>
      <c r="AF56" s="38">
        <v>0</v>
      </c>
      <c r="AG56" s="38">
        <v>0</v>
      </c>
      <c r="AH56" s="39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0</v>
      </c>
      <c r="CC56" s="37">
        <v>0</v>
      </c>
      <c r="CD56" s="37">
        <v>0</v>
      </c>
      <c r="CE56" s="37">
        <v>0</v>
      </c>
      <c r="CF56" s="37">
        <v>0</v>
      </c>
      <c r="CG56" s="37">
        <v>0</v>
      </c>
      <c r="CH56" s="37">
        <v>0</v>
      </c>
      <c r="CI56" s="37">
        <v>0</v>
      </c>
      <c r="CJ56" s="37">
        <v>0</v>
      </c>
      <c r="CK56" s="37">
        <v>0</v>
      </c>
      <c r="CL56" s="211">
        <v>0</v>
      </c>
    </row>
    <row r="57" spans="1:93" ht="15.75" customHeight="1">
      <c r="A57" s="224" t="s">
        <v>40</v>
      </c>
      <c r="B57" s="52"/>
      <c r="C57" s="30">
        <v>0</v>
      </c>
      <c r="D57" s="31">
        <v>0</v>
      </c>
      <c r="E57" s="31">
        <v>0</v>
      </c>
      <c r="F57" s="32">
        <v>0</v>
      </c>
      <c r="G57" s="30">
        <v>0</v>
      </c>
      <c r="H57" s="31">
        <v>0</v>
      </c>
      <c r="I57" s="31">
        <v>0</v>
      </c>
      <c r="J57" s="32">
        <v>0</v>
      </c>
      <c r="K57" s="30">
        <v>0</v>
      </c>
      <c r="L57" s="31">
        <v>0</v>
      </c>
      <c r="M57" s="31">
        <v>0</v>
      </c>
      <c r="N57" s="32">
        <v>0</v>
      </c>
      <c r="O57" s="30">
        <v>0</v>
      </c>
      <c r="P57" s="31">
        <v>0</v>
      </c>
      <c r="Q57" s="31">
        <v>0</v>
      </c>
      <c r="R57" s="32">
        <v>0</v>
      </c>
      <c r="S57" s="30">
        <v>0</v>
      </c>
      <c r="T57" s="31">
        <v>0</v>
      </c>
      <c r="U57" s="31">
        <v>0</v>
      </c>
      <c r="V57" s="32">
        <v>0</v>
      </c>
      <c r="W57" s="30">
        <v>0</v>
      </c>
      <c r="X57" s="31">
        <v>0</v>
      </c>
      <c r="Y57" s="31">
        <v>0</v>
      </c>
      <c r="Z57" s="32">
        <v>0</v>
      </c>
      <c r="AA57" s="30">
        <v>0</v>
      </c>
      <c r="AB57" s="31">
        <v>0</v>
      </c>
      <c r="AC57" s="31">
        <v>0</v>
      </c>
      <c r="AD57" s="32">
        <v>0</v>
      </c>
      <c r="AE57" s="30">
        <v>0</v>
      </c>
      <c r="AF57" s="31">
        <v>0</v>
      </c>
      <c r="AG57" s="31">
        <v>0</v>
      </c>
      <c r="AH57" s="32">
        <v>0</v>
      </c>
      <c r="AI57" s="30">
        <v>0</v>
      </c>
      <c r="AJ57" s="31">
        <v>0</v>
      </c>
      <c r="AK57" s="31">
        <v>0</v>
      </c>
      <c r="AL57" s="32">
        <v>0</v>
      </c>
      <c r="AM57" s="30">
        <v>0</v>
      </c>
      <c r="AN57" s="31">
        <v>0</v>
      </c>
      <c r="AO57" s="31">
        <v>0</v>
      </c>
      <c r="AP57" s="32">
        <v>0</v>
      </c>
      <c r="AQ57" s="30">
        <v>0</v>
      </c>
      <c r="AR57" s="31">
        <v>0</v>
      </c>
      <c r="AS57" s="31">
        <v>0</v>
      </c>
      <c r="AT57" s="32">
        <v>0</v>
      </c>
      <c r="AU57" s="30">
        <v>0</v>
      </c>
      <c r="AV57" s="31">
        <v>0</v>
      </c>
      <c r="AW57" s="31">
        <v>0</v>
      </c>
      <c r="AX57" s="32">
        <v>0</v>
      </c>
      <c r="AY57" s="30">
        <v>0</v>
      </c>
      <c r="AZ57" s="31">
        <v>0</v>
      </c>
      <c r="BA57" s="31">
        <v>0</v>
      </c>
      <c r="BB57" s="32">
        <v>0</v>
      </c>
      <c r="BC57" s="30">
        <v>0</v>
      </c>
      <c r="BD57" s="31">
        <v>0</v>
      </c>
      <c r="BE57" s="31">
        <v>0</v>
      </c>
      <c r="BF57" s="32">
        <v>0</v>
      </c>
      <c r="BG57" s="30">
        <v>0</v>
      </c>
      <c r="BH57" s="31">
        <v>0</v>
      </c>
      <c r="BI57" s="31">
        <v>0</v>
      </c>
      <c r="BJ57" s="32">
        <v>0</v>
      </c>
      <c r="BK57" s="30">
        <v>0</v>
      </c>
      <c r="BL57" s="31">
        <v>0</v>
      </c>
      <c r="BM57" s="31">
        <v>0</v>
      </c>
      <c r="BN57" s="32">
        <v>0</v>
      </c>
      <c r="BO57" s="30">
        <v>0</v>
      </c>
      <c r="BP57" s="31">
        <v>0</v>
      </c>
      <c r="BQ57" s="31">
        <v>0</v>
      </c>
      <c r="BR57" s="32">
        <v>0</v>
      </c>
      <c r="BS57" s="30">
        <v>0</v>
      </c>
      <c r="BT57" s="31">
        <v>0</v>
      </c>
      <c r="BU57" s="31">
        <v>0</v>
      </c>
      <c r="BV57" s="32">
        <v>0</v>
      </c>
      <c r="BW57" s="30">
        <v>0</v>
      </c>
      <c r="BX57" s="31">
        <v>0</v>
      </c>
      <c r="BY57" s="31">
        <v>0</v>
      </c>
      <c r="BZ57" s="32">
        <v>0</v>
      </c>
      <c r="CA57" s="30">
        <v>0</v>
      </c>
      <c r="CB57" s="31">
        <v>0</v>
      </c>
      <c r="CC57" s="31">
        <v>0</v>
      </c>
      <c r="CD57" s="32">
        <v>0</v>
      </c>
      <c r="CE57" s="30">
        <v>0</v>
      </c>
      <c r="CF57" s="31">
        <v>0</v>
      </c>
      <c r="CG57" s="31">
        <v>0</v>
      </c>
      <c r="CH57" s="32">
        <v>0</v>
      </c>
      <c r="CI57" s="30">
        <v>0</v>
      </c>
      <c r="CJ57" s="31">
        <v>0</v>
      </c>
      <c r="CK57" s="31">
        <v>0</v>
      </c>
      <c r="CL57" s="32">
        <v>0</v>
      </c>
    </row>
    <row r="58" spans="1:93" ht="15.75" customHeight="1">
      <c r="A58" s="224" t="s">
        <v>40</v>
      </c>
      <c r="B58" s="52"/>
      <c r="C58" s="30">
        <v>0</v>
      </c>
      <c r="D58" s="31">
        <v>0</v>
      </c>
      <c r="E58" s="31">
        <v>0</v>
      </c>
      <c r="F58" s="32">
        <v>0</v>
      </c>
      <c r="G58" s="30">
        <v>0</v>
      </c>
      <c r="H58" s="31">
        <v>0</v>
      </c>
      <c r="I58" s="31">
        <v>0</v>
      </c>
      <c r="J58" s="32">
        <v>0</v>
      </c>
      <c r="K58" s="30">
        <v>0</v>
      </c>
      <c r="L58" s="31">
        <v>0</v>
      </c>
      <c r="M58" s="31">
        <v>0</v>
      </c>
      <c r="N58" s="32">
        <v>0</v>
      </c>
      <c r="O58" s="30">
        <v>0</v>
      </c>
      <c r="P58" s="31">
        <v>0</v>
      </c>
      <c r="Q58" s="31">
        <v>0</v>
      </c>
      <c r="R58" s="32">
        <v>0</v>
      </c>
      <c r="S58" s="30">
        <v>0</v>
      </c>
      <c r="T58" s="31">
        <v>0</v>
      </c>
      <c r="U58" s="31">
        <v>0</v>
      </c>
      <c r="V58" s="32">
        <v>0</v>
      </c>
      <c r="W58" s="30">
        <v>0</v>
      </c>
      <c r="X58" s="31">
        <v>0</v>
      </c>
      <c r="Y58" s="31">
        <v>0</v>
      </c>
      <c r="Z58" s="32">
        <v>0</v>
      </c>
      <c r="AA58" s="30">
        <v>0</v>
      </c>
      <c r="AB58" s="31">
        <v>0</v>
      </c>
      <c r="AC58" s="31">
        <v>0</v>
      </c>
      <c r="AD58" s="32">
        <v>0</v>
      </c>
      <c r="AE58" s="30">
        <v>0</v>
      </c>
      <c r="AF58" s="31">
        <v>0</v>
      </c>
      <c r="AG58" s="31">
        <v>0</v>
      </c>
      <c r="AH58" s="32">
        <v>0</v>
      </c>
      <c r="AI58" s="30">
        <v>0</v>
      </c>
      <c r="AJ58" s="31">
        <v>0</v>
      </c>
      <c r="AK58" s="31">
        <v>0</v>
      </c>
      <c r="AL58" s="32">
        <v>0</v>
      </c>
      <c r="AM58" s="30">
        <v>0</v>
      </c>
      <c r="AN58" s="31">
        <v>0</v>
      </c>
      <c r="AO58" s="31">
        <v>0</v>
      </c>
      <c r="AP58" s="32">
        <v>0</v>
      </c>
      <c r="AQ58" s="30">
        <v>0</v>
      </c>
      <c r="AR58" s="31">
        <v>0</v>
      </c>
      <c r="AS58" s="31">
        <v>0</v>
      </c>
      <c r="AT58" s="32">
        <v>0</v>
      </c>
      <c r="AU58" s="30">
        <v>0</v>
      </c>
      <c r="AV58" s="31">
        <v>0</v>
      </c>
      <c r="AW58" s="31">
        <v>0</v>
      </c>
      <c r="AX58" s="32">
        <v>0</v>
      </c>
      <c r="AY58" s="30">
        <v>0</v>
      </c>
      <c r="AZ58" s="31">
        <v>0</v>
      </c>
      <c r="BA58" s="31">
        <v>0</v>
      </c>
      <c r="BB58" s="32">
        <v>0</v>
      </c>
      <c r="BC58" s="30">
        <v>0</v>
      </c>
      <c r="BD58" s="31">
        <v>0</v>
      </c>
      <c r="BE58" s="31">
        <v>0</v>
      </c>
      <c r="BF58" s="32">
        <v>0</v>
      </c>
      <c r="BG58" s="30">
        <v>0</v>
      </c>
      <c r="BH58" s="31">
        <v>0</v>
      </c>
      <c r="BI58" s="31">
        <v>0</v>
      </c>
      <c r="BJ58" s="32">
        <v>0</v>
      </c>
      <c r="BK58" s="30">
        <v>0</v>
      </c>
      <c r="BL58" s="31">
        <v>0</v>
      </c>
      <c r="BM58" s="31">
        <v>0</v>
      </c>
      <c r="BN58" s="32">
        <v>0</v>
      </c>
      <c r="BO58" s="30">
        <v>0</v>
      </c>
      <c r="BP58" s="31">
        <v>0</v>
      </c>
      <c r="BQ58" s="31">
        <v>0</v>
      </c>
      <c r="BR58" s="32">
        <v>0</v>
      </c>
      <c r="BS58" s="30">
        <v>0</v>
      </c>
      <c r="BT58" s="31">
        <v>0</v>
      </c>
      <c r="BU58" s="31">
        <v>0</v>
      </c>
      <c r="BV58" s="32">
        <v>0</v>
      </c>
      <c r="BW58" s="30">
        <v>0</v>
      </c>
      <c r="BX58" s="31">
        <v>0</v>
      </c>
      <c r="BY58" s="31">
        <v>0</v>
      </c>
      <c r="BZ58" s="32">
        <v>0</v>
      </c>
      <c r="CA58" s="30">
        <v>0</v>
      </c>
      <c r="CB58" s="31">
        <v>0</v>
      </c>
      <c r="CC58" s="31">
        <v>0</v>
      </c>
      <c r="CD58" s="32">
        <v>0</v>
      </c>
      <c r="CE58" s="30">
        <v>0</v>
      </c>
      <c r="CF58" s="31">
        <v>0</v>
      </c>
      <c r="CG58" s="31">
        <v>0</v>
      </c>
      <c r="CH58" s="32">
        <v>0</v>
      </c>
      <c r="CI58" s="30">
        <v>0</v>
      </c>
      <c r="CJ58" s="31">
        <v>0</v>
      </c>
      <c r="CK58" s="31">
        <v>0</v>
      </c>
      <c r="CL58" s="32">
        <v>0</v>
      </c>
    </row>
    <row r="59" spans="1:93" ht="15.75" customHeight="1">
      <c r="A59" s="224" t="s">
        <v>40</v>
      </c>
      <c r="B59" s="52"/>
      <c r="C59" s="30">
        <v>0</v>
      </c>
      <c r="D59" s="31">
        <v>0</v>
      </c>
      <c r="E59" s="31">
        <v>0</v>
      </c>
      <c r="F59" s="32">
        <v>0</v>
      </c>
      <c r="G59" s="30">
        <v>0</v>
      </c>
      <c r="H59" s="31">
        <v>0</v>
      </c>
      <c r="I59" s="31">
        <v>0</v>
      </c>
      <c r="J59" s="32">
        <v>0</v>
      </c>
      <c r="K59" s="30">
        <v>0</v>
      </c>
      <c r="L59" s="31">
        <v>0</v>
      </c>
      <c r="M59" s="31">
        <v>0</v>
      </c>
      <c r="N59" s="32">
        <v>0</v>
      </c>
      <c r="O59" s="30">
        <v>0</v>
      </c>
      <c r="P59" s="31">
        <v>0</v>
      </c>
      <c r="Q59" s="31">
        <v>0</v>
      </c>
      <c r="R59" s="32">
        <v>0</v>
      </c>
      <c r="S59" s="30">
        <v>0</v>
      </c>
      <c r="T59" s="31">
        <v>0</v>
      </c>
      <c r="U59" s="31">
        <v>0</v>
      </c>
      <c r="V59" s="32">
        <v>0</v>
      </c>
      <c r="W59" s="30">
        <v>0</v>
      </c>
      <c r="X59" s="31">
        <v>0</v>
      </c>
      <c r="Y59" s="31">
        <v>0</v>
      </c>
      <c r="Z59" s="32">
        <v>0</v>
      </c>
      <c r="AA59" s="30">
        <v>0</v>
      </c>
      <c r="AB59" s="31">
        <v>0</v>
      </c>
      <c r="AC59" s="31">
        <v>0</v>
      </c>
      <c r="AD59" s="32">
        <v>0</v>
      </c>
      <c r="AE59" s="30">
        <v>0</v>
      </c>
      <c r="AF59" s="31">
        <v>0</v>
      </c>
      <c r="AG59" s="31">
        <v>0</v>
      </c>
      <c r="AH59" s="32">
        <v>0</v>
      </c>
      <c r="AI59" s="30">
        <v>0</v>
      </c>
      <c r="AJ59" s="31">
        <v>0</v>
      </c>
      <c r="AK59" s="31">
        <v>0</v>
      </c>
      <c r="AL59" s="32">
        <v>0</v>
      </c>
      <c r="AM59" s="30">
        <v>0</v>
      </c>
      <c r="AN59" s="31">
        <v>0</v>
      </c>
      <c r="AO59" s="31">
        <v>0</v>
      </c>
      <c r="AP59" s="32">
        <v>0</v>
      </c>
      <c r="AQ59" s="30">
        <v>0</v>
      </c>
      <c r="AR59" s="31">
        <v>0</v>
      </c>
      <c r="AS59" s="31">
        <v>0</v>
      </c>
      <c r="AT59" s="32">
        <v>0</v>
      </c>
      <c r="AU59" s="30">
        <v>0</v>
      </c>
      <c r="AV59" s="31">
        <v>0</v>
      </c>
      <c r="AW59" s="31">
        <v>0</v>
      </c>
      <c r="AX59" s="32">
        <v>0</v>
      </c>
      <c r="AY59" s="30">
        <v>0</v>
      </c>
      <c r="AZ59" s="31">
        <v>0</v>
      </c>
      <c r="BA59" s="31">
        <v>0</v>
      </c>
      <c r="BB59" s="32">
        <v>0</v>
      </c>
      <c r="BC59" s="30">
        <v>0</v>
      </c>
      <c r="BD59" s="31">
        <v>0</v>
      </c>
      <c r="BE59" s="31">
        <v>0</v>
      </c>
      <c r="BF59" s="32">
        <v>0</v>
      </c>
      <c r="BG59" s="30">
        <v>0</v>
      </c>
      <c r="BH59" s="31">
        <v>0</v>
      </c>
      <c r="BI59" s="31">
        <v>0</v>
      </c>
      <c r="BJ59" s="32">
        <v>0</v>
      </c>
      <c r="BK59" s="30">
        <v>0</v>
      </c>
      <c r="BL59" s="31">
        <v>0</v>
      </c>
      <c r="BM59" s="31">
        <v>0</v>
      </c>
      <c r="BN59" s="32">
        <v>0</v>
      </c>
      <c r="BO59" s="30">
        <v>0</v>
      </c>
      <c r="BP59" s="31">
        <v>0</v>
      </c>
      <c r="BQ59" s="31">
        <v>0</v>
      </c>
      <c r="BR59" s="32">
        <v>0</v>
      </c>
      <c r="BS59" s="30">
        <v>0</v>
      </c>
      <c r="BT59" s="31">
        <v>0</v>
      </c>
      <c r="BU59" s="31">
        <v>0</v>
      </c>
      <c r="BV59" s="32">
        <v>0</v>
      </c>
      <c r="BW59" s="30">
        <v>0</v>
      </c>
      <c r="BX59" s="31">
        <v>0</v>
      </c>
      <c r="BY59" s="31">
        <v>0</v>
      </c>
      <c r="BZ59" s="32">
        <v>0</v>
      </c>
      <c r="CA59" s="30">
        <v>0</v>
      </c>
      <c r="CB59" s="31">
        <v>0</v>
      </c>
      <c r="CC59" s="31">
        <v>0</v>
      </c>
      <c r="CD59" s="32">
        <v>0</v>
      </c>
      <c r="CE59" s="30">
        <v>0</v>
      </c>
      <c r="CF59" s="31">
        <v>0</v>
      </c>
      <c r="CG59" s="31">
        <v>0</v>
      </c>
      <c r="CH59" s="32">
        <v>0</v>
      </c>
      <c r="CI59" s="30">
        <v>0</v>
      </c>
      <c r="CJ59" s="31">
        <v>0</v>
      </c>
      <c r="CK59" s="31">
        <v>0</v>
      </c>
      <c r="CL59" s="32">
        <v>0</v>
      </c>
    </row>
    <row r="60" spans="1:93" ht="15.75" customHeight="1">
      <c r="A60" s="224" t="s">
        <v>40</v>
      </c>
      <c r="B60" s="52"/>
      <c r="C60" s="30">
        <v>0</v>
      </c>
      <c r="D60" s="31">
        <v>0</v>
      </c>
      <c r="E60" s="31">
        <v>0</v>
      </c>
      <c r="F60" s="32">
        <v>0</v>
      </c>
      <c r="G60" s="30">
        <v>0</v>
      </c>
      <c r="H60" s="31">
        <v>0</v>
      </c>
      <c r="I60" s="31">
        <v>0</v>
      </c>
      <c r="J60" s="32">
        <v>0</v>
      </c>
      <c r="K60" s="30">
        <v>0</v>
      </c>
      <c r="L60" s="31">
        <v>0</v>
      </c>
      <c r="M60" s="31">
        <v>0</v>
      </c>
      <c r="N60" s="32">
        <v>0</v>
      </c>
      <c r="O60" s="30">
        <v>0</v>
      </c>
      <c r="P60" s="31">
        <v>0</v>
      </c>
      <c r="Q60" s="31">
        <v>0</v>
      </c>
      <c r="R60" s="32">
        <v>0</v>
      </c>
      <c r="S60" s="30">
        <v>0</v>
      </c>
      <c r="T60" s="31">
        <v>0</v>
      </c>
      <c r="U60" s="31">
        <v>0</v>
      </c>
      <c r="V60" s="32">
        <v>0</v>
      </c>
      <c r="W60" s="30">
        <v>0</v>
      </c>
      <c r="X60" s="31">
        <v>0</v>
      </c>
      <c r="Y60" s="31">
        <v>0</v>
      </c>
      <c r="Z60" s="32">
        <v>0</v>
      </c>
      <c r="AA60" s="30">
        <v>0</v>
      </c>
      <c r="AB60" s="31">
        <v>0</v>
      </c>
      <c r="AC60" s="31">
        <v>0</v>
      </c>
      <c r="AD60" s="32">
        <v>0</v>
      </c>
      <c r="AE60" s="30">
        <v>0</v>
      </c>
      <c r="AF60" s="31">
        <v>0</v>
      </c>
      <c r="AG60" s="31">
        <v>0</v>
      </c>
      <c r="AH60" s="32">
        <v>0</v>
      </c>
      <c r="AI60" s="30">
        <v>0</v>
      </c>
      <c r="AJ60" s="31">
        <v>0</v>
      </c>
      <c r="AK60" s="31">
        <v>0</v>
      </c>
      <c r="AL60" s="32">
        <v>0</v>
      </c>
      <c r="AM60" s="30">
        <v>0</v>
      </c>
      <c r="AN60" s="31">
        <v>0</v>
      </c>
      <c r="AO60" s="31">
        <v>0</v>
      </c>
      <c r="AP60" s="32">
        <v>0</v>
      </c>
      <c r="AQ60" s="30">
        <v>0</v>
      </c>
      <c r="AR60" s="31">
        <v>0</v>
      </c>
      <c r="AS60" s="31">
        <v>0</v>
      </c>
      <c r="AT60" s="32">
        <v>0</v>
      </c>
      <c r="AU60" s="30">
        <v>0</v>
      </c>
      <c r="AV60" s="31">
        <v>0</v>
      </c>
      <c r="AW60" s="31">
        <v>0</v>
      </c>
      <c r="AX60" s="32">
        <v>0</v>
      </c>
      <c r="AY60" s="30">
        <v>0</v>
      </c>
      <c r="AZ60" s="31">
        <v>0</v>
      </c>
      <c r="BA60" s="31">
        <v>0</v>
      </c>
      <c r="BB60" s="32">
        <v>0</v>
      </c>
      <c r="BC60" s="30">
        <v>0</v>
      </c>
      <c r="BD60" s="31">
        <v>0</v>
      </c>
      <c r="BE60" s="31">
        <v>0</v>
      </c>
      <c r="BF60" s="32">
        <v>0</v>
      </c>
      <c r="BG60" s="30">
        <v>0</v>
      </c>
      <c r="BH60" s="31">
        <v>0</v>
      </c>
      <c r="BI60" s="31">
        <v>0</v>
      </c>
      <c r="BJ60" s="32">
        <v>0</v>
      </c>
      <c r="BK60" s="30">
        <v>0</v>
      </c>
      <c r="BL60" s="31">
        <v>0</v>
      </c>
      <c r="BM60" s="31">
        <v>0</v>
      </c>
      <c r="BN60" s="32">
        <v>0</v>
      </c>
      <c r="BO60" s="30">
        <v>0</v>
      </c>
      <c r="BP60" s="31">
        <v>0</v>
      </c>
      <c r="BQ60" s="31">
        <v>0</v>
      </c>
      <c r="BR60" s="32">
        <v>0</v>
      </c>
      <c r="BS60" s="30">
        <v>0</v>
      </c>
      <c r="BT60" s="31">
        <v>0</v>
      </c>
      <c r="BU60" s="31">
        <v>0</v>
      </c>
      <c r="BV60" s="32">
        <v>0</v>
      </c>
      <c r="BW60" s="30">
        <v>0</v>
      </c>
      <c r="BX60" s="31">
        <v>0</v>
      </c>
      <c r="BY60" s="31">
        <v>0</v>
      </c>
      <c r="BZ60" s="32">
        <v>0</v>
      </c>
      <c r="CA60" s="30">
        <v>0</v>
      </c>
      <c r="CB60" s="31">
        <v>0</v>
      </c>
      <c r="CC60" s="31">
        <v>0</v>
      </c>
      <c r="CD60" s="32">
        <v>0</v>
      </c>
      <c r="CE60" s="30">
        <v>0</v>
      </c>
      <c r="CF60" s="31">
        <v>0</v>
      </c>
      <c r="CG60" s="31">
        <v>0</v>
      </c>
      <c r="CH60" s="32">
        <v>0</v>
      </c>
      <c r="CI60" s="30">
        <v>0</v>
      </c>
      <c r="CJ60" s="31">
        <v>0</v>
      </c>
      <c r="CK60" s="31">
        <v>0</v>
      </c>
      <c r="CL60" s="32">
        <v>0</v>
      </c>
    </row>
    <row r="61" spans="1:93" ht="15.75" customHeight="1">
      <c r="A61" s="224" t="s">
        <v>40</v>
      </c>
      <c r="B61" s="52"/>
      <c r="C61" s="30">
        <v>0</v>
      </c>
      <c r="D61" s="31">
        <v>0</v>
      </c>
      <c r="E61" s="31">
        <v>0</v>
      </c>
      <c r="F61" s="32">
        <v>0</v>
      </c>
      <c r="G61" s="30">
        <v>0</v>
      </c>
      <c r="H61" s="31">
        <v>0</v>
      </c>
      <c r="I61" s="31">
        <v>0</v>
      </c>
      <c r="J61" s="32">
        <v>0</v>
      </c>
      <c r="K61" s="30">
        <v>0</v>
      </c>
      <c r="L61" s="31">
        <v>0</v>
      </c>
      <c r="M61" s="31">
        <v>0</v>
      </c>
      <c r="N61" s="32">
        <v>0</v>
      </c>
      <c r="O61" s="30">
        <v>0</v>
      </c>
      <c r="P61" s="31">
        <v>0</v>
      </c>
      <c r="Q61" s="31">
        <v>0</v>
      </c>
      <c r="R61" s="32">
        <v>0</v>
      </c>
      <c r="S61" s="30">
        <v>0</v>
      </c>
      <c r="T61" s="31">
        <v>0</v>
      </c>
      <c r="U61" s="31">
        <v>0</v>
      </c>
      <c r="V61" s="32">
        <v>0</v>
      </c>
      <c r="W61" s="30">
        <v>0</v>
      </c>
      <c r="X61" s="31">
        <v>0</v>
      </c>
      <c r="Y61" s="31">
        <v>0</v>
      </c>
      <c r="Z61" s="32">
        <v>0</v>
      </c>
      <c r="AA61" s="30">
        <v>0</v>
      </c>
      <c r="AB61" s="31">
        <v>0</v>
      </c>
      <c r="AC61" s="31">
        <v>0</v>
      </c>
      <c r="AD61" s="32">
        <v>0</v>
      </c>
      <c r="AE61" s="30">
        <v>0</v>
      </c>
      <c r="AF61" s="31">
        <v>0</v>
      </c>
      <c r="AG61" s="31">
        <v>0</v>
      </c>
      <c r="AH61" s="32">
        <v>0</v>
      </c>
      <c r="AI61" s="30">
        <v>0</v>
      </c>
      <c r="AJ61" s="31">
        <v>0</v>
      </c>
      <c r="AK61" s="31">
        <v>0</v>
      </c>
      <c r="AL61" s="32">
        <v>0</v>
      </c>
      <c r="AM61" s="30">
        <v>0</v>
      </c>
      <c r="AN61" s="31">
        <v>0</v>
      </c>
      <c r="AO61" s="31">
        <v>0</v>
      </c>
      <c r="AP61" s="32">
        <v>0</v>
      </c>
      <c r="AQ61" s="30">
        <v>0</v>
      </c>
      <c r="AR61" s="31">
        <v>0</v>
      </c>
      <c r="AS61" s="31">
        <v>0</v>
      </c>
      <c r="AT61" s="32">
        <v>0</v>
      </c>
      <c r="AU61" s="30">
        <v>0</v>
      </c>
      <c r="AV61" s="31">
        <v>0</v>
      </c>
      <c r="AW61" s="31">
        <v>0</v>
      </c>
      <c r="AX61" s="32">
        <v>0</v>
      </c>
      <c r="AY61" s="30">
        <v>0</v>
      </c>
      <c r="AZ61" s="31">
        <v>0</v>
      </c>
      <c r="BA61" s="31">
        <v>0</v>
      </c>
      <c r="BB61" s="32">
        <v>0</v>
      </c>
      <c r="BC61" s="30">
        <v>0</v>
      </c>
      <c r="BD61" s="31">
        <v>0</v>
      </c>
      <c r="BE61" s="31">
        <v>0</v>
      </c>
      <c r="BF61" s="32">
        <v>0</v>
      </c>
      <c r="BG61" s="30">
        <v>0</v>
      </c>
      <c r="BH61" s="31">
        <v>0</v>
      </c>
      <c r="BI61" s="31">
        <v>0</v>
      </c>
      <c r="BJ61" s="32">
        <v>0</v>
      </c>
      <c r="BK61" s="30">
        <v>0</v>
      </c>
      <c r="BL61" s="31">
        <v>0</v>
      </c>
      <c r="BM61" s="31">
        <v>0</v>
      </c>
      <c r="BN61" s="32">
        <v>0</v>
      </c>
      <c r="BO61" s="30">
        <v>0</v>
      </c>
      <c r="BP61" s="31">
        <v>0</v>
      </c>
      <c r="BQ61" s="31">
        <v>0</v>
      </c>
      <c r="BR61" s="32">
        <v>0</v>
      </c>
      <c r="BS61" s="30">
        <v>0</v>
      </c>
      <c r="BT61" s="31">
        <v>0</v>
      </c>
      <c r="BU61" s="31">
        <v>0</v>
      </c>
      <c r="BV61" s="32">
        <v>0</v>
      </c>
      <c r="BW61" s="30">
        <v>0</v>
      </c>
      <c r="BX61" s="31">
        <v>0</v>
      </c>
      <c r="BY61" s="31">
        <v>0</v>
      </c>
      <c r="BZ61" s="32">
        <v>0</v>
      </c>
      <c r="CA61" s="30">
        <v>0</v>
      </c>
      <c r="CB61" s="31">
        <v>0</v>
      </c>
      <c r="CC61" s="31">
        <v>0</v>
      </c>
      <c r="CD61" s="32">
        <v>0</v>
      </c>
      <c r="CE61" s="30">
        <v>0</v>
      </c>
      <c r="CF61" s="31">
        <v>0</v>
      </c>
      <c r="CG61" s="31">
        <v>0</v>
      </c>
      <c r="CH61" s="32">
        <v>0</v>
      </c>
      <c r="CI61" s="30">
        <v>0</v>
      </c>
      <c r="CJ61" s="31">
        <v>0</v>
      </c>
      <c r="CK61" s="31">
        <v>0</v>
      </c>
      <c r="CL61" s="32">
        <v>0</v>
      </c>
    </row>
    <row r="62" spans="1:93" ht="15.75" customHeight="1">
      <c r="A62" s="224" t="s">
        <v>40</v>
      </c>
      <c r="B62" s="52"/>
      <c r="C62" s="30">
        <v>0</v>
      </c>
      <c r="D62" s="31">
        <v>0</v>
      </c>
      <c r="E62" s="31">
        <v>0</v>
      </c>
      <c r="F62" s="32">
        <v>0</v>
      </c>
      <c r="G62" s="30">
        <v>0</v>
      </c>
      <c r="H62" s="31">
        <v>0</v>
      </c>
      <c r="I62" s="31">
        <v>0</v>
      </c>
      <c r="J62" s="32">
        <v>0</v>
      </c>
      <c r="K62" s="30">
        <v>0</v>
      </c>
      <c r="L62" s="31">
        <v>0</v>
      </c>
      <c r="M62" s="31">
        <v>0</v>
      </c>
      <c r="N62" s="32">
        <v>0</v>
      </c>
      <c r="O62" s="30">
        <v>0</v>
      </c>
      <c r="P62" s="31">
        <v>0</v>
      </c>
      <c r="Q62" s="31">
        <v>0</v>
      </c>
      <c r="R62" s="32">
        <v>0</v>
      </c>
      <c r="S62" s="30">
        <v>0</v>
      </c>
      <c r="T62" s="31">
        <v>0</v>
      </c>
      <c r="U62" s="31">
        <v>0</v>
      </c>
      <c r="V62" s="32">
        <v>0</v>
      </c>
      <c r="W62" s="30">
        <v>0</v>
      </c>
      <c r="X62" s="31">
        <v>0</v>
      </c>
      <c r="Y62" s="31">
        <v>0</v>
      </c>
      <c r="Z62" s="32">
        <v>0</v>
      </c>
      <c r="AA62" s="30">
        <v>0</v>
      </c>
      <c r="AB62" s="31">
        <v>0</v>
      </c>
      <c r="AC62" s="31">
        <v>0</v>
      </c>
      <c r="AD62" s="32">
        <v>0</v>
      </c>
      <c r="AE62" s="30">
        <v>0</v>
      </c>
      <c r="AF62" s="31">
        <v>0</v>
      </c>
      <c r="AG62" s="31">
        <v>0</v>
      </c>
      <c r="AH62" s="32">
        <v>0</v>
      </c>
      <c r="AI62" s="30">
        <v>0</v>
      </c>
      <c r="AJ62" s="31">
        <v>0</v>
      </c>
      <c r="AK62" s="31">
        <v>0</v>
      </c>
      <c r="AL62" s="32">
        <v>0</v>
      </c>
      <c r="AM62" s="30">
        <v>0</v>
      </c>
      <c r="AN62" s="31">
        <v>0</v>
      </c>
      <c r="AO62" s="31">
        <v>0</v>
      </c>
      <c r="AP62" s="32">
        <v>0</v>
      </c>
      <c r="AQ62" s="30">
        <v>0</v>
      </c>
      <c r="AR62" s="31">
        <v>0</v>
      </c>
      <c r="AS62" s="31">
        <v>0</v>
      </c>
      <c r="AT62" s="32">
        <v>0</v>
      </c>
      <c r="AU62" s="30">
        <v>0</v>
      </c>
      <c r="AV62" s="31">
        <v>0</v>
      </c>
      <c r="AW62" s="31">
        <v>0</v>
      </c>
      <c r="AX62" s="32">
        <v>0</v>
      </c>
      <c r="AY62" s="30">
        <v>0</v>
      </c>
      <c r="AZ62" s="31">
        <v>0</v>
      </c>
      <c r="BA62" s="31">
        <v>0</v>
      </c>
      <c r="BB62" s="32">
        <v>0</v>
      </c>
      <c r="BC62" s="30">
        <v>0</v>
      </c>
      <c r="BD62" s="31">
        <v>0</v>
      </c>
      <c r="BE62" s="31">
        <v>0</v>
      </c>
      <c r="BF62" s="32">
        <v>0</v>
      </c>
      <c r="BG62" s="30">
        <v>0</v>
      </c>
      <c r="BH62" s="31">
        <v>0</v>
      </c>
      <c r="BI62" s="31">
        <v>0</v>
      </c>
      <c r="BJ62" s="32">
        <v>0</v>
      </c>
      <c r="BK62" s="30">
        <v>0</v>
      </c>
      <c r="BL62" s="31">
        <v>0</v>
      </c>
      <c r="BM62" s="31">
        <v>0</v>
      </c>
      <c r="BN62" s="32">
        <v>0</v>
      </c>
      <c r="BO62" s="30">
        <v>0</v>
      </c>
      <c r="BP62" s="31">
        <v>0</v>
      </c>
      <c r="BQ62" s="31">
        <v>0</v>
      </c>
      <c r="BR62" s="32">
        <v>0</v>
      </c>
      <c r="BS62" s="30">
        <v>0</v>
      </c>
      <c r="BT62" s="31">
        <v>0</v>
      </c>
      <c r="BU62" s="31">
        <v>0</v>
      </c>
      <c r="BV62" s="32">
        <v>0</v>
      </c>
      <c r="BW62" s="30">
        <v>0</v>
      </c>
      <c r="BX62" s="31">
        <v>0</v>
      </c>
      <c r="BY62" s="31">
        <v>0</v>
      </c>
      <c r="BZ62" s="32">
        <v>0</v>
      </c>
      <c r="CA62" s="30">
        <v>0</v>
      </c>
      <c r="CB62" s="31">
        <v>0</v>
      </c>
      <c r="CC62" s="31">
        <v>0</v>
      </c>
      <c r="CD62" s="32">
        <v>0</v>
      </c>
      <c r="CE62" s="30">
        <v>0</v>
      </c>
      <c r="CF62" s="31">
        <v>0</v>
      </c>
      <c r="CG62" s="31">
        <v>0</v>
      </c>
      <c r="CH62" s="32">
        <v>0</v>
      </c>
      <c r="CI62" s="30">
        <v>0</v>
      </c>
      <c r="CJ62" s="31">
        <v>0</v>
      </c>
      <c r="CK62" s="31">
        <v>0</v>
      </c>
      <c r="CL62" s="32">
        <v>0</v>
      </c>
    </row>
    <row r="63" spans="1:93" ht="15.75" customHeight="1">
      <c r="A63" s="224" t="s">
        <v>40</v>
      </c>
      <c r="B63" s="52"/>
      <c r="C63" s="30">
        <v>0</v>
      </c>
      <c r="D63" s="31">
        <v>0</v>
      </c>
      <c r="E63" s="31">
        <v>0</v>
      </c>
      <c r="F63" s="32">
        <v>0</v>
      </c>
      <c r="G63" s="30">
        <v>0</v>
      </c>
      <c r="H63" s="31">
        <v>0</v>
      </c>
      <c r="I63" s="31">
        <v>0</v>
      </c>
      <c r="J63" s="32">
        <v>0</v>
      </c>
      <c r="K63" s="30">
        <v>0</v>
      </c>
      <c r="L63" s="31">
        <v>0</v>
      </c>
      <c r="M63" s="31">
        <v>0</v>
      </c>
      <c r="N63" s="32">
        <v>0</v>
      </c>
      <c r="O63" s="30">
        <v>0</v>
      </c>
      <c r="P63" s="31">
        <v>0</v>
      </c>
      <c r="Q63" s="31">
        <v>0</v>
      </c>
      <c r="R63" s="32">
        <v>0</v>
      </c>
      <c r="S63" s="30">
        <v>0</v>
      </c>
      <c r="T63" s="31">
        <v>0</v>
      </c>
      <c r="U63" s="31">
        <v>0</v>
      </c>
      <c r="V63" s="32">
        <v>0</v>
      </c>
      <c r="W63" s="30">
        <v>0</v>
      </c>
      <c r="X63" s="31">
        <v>0</v>
      </c>
      <c r="Y63" s="31">
        <v>0</v>
      </c>
      <c r="Z63" s="32">
        <v>0</v>
      </c>
      <c r="AA63" s="30">
        <v>0</v>
      </c>
      <c r="AB63" s="31">
        <v>0</v>
      </c>
      <c r="AC63" s="31">
        <v>0</v>
      </c>
      <c r="AD63" s="32">
        <v>0</v>
      </c>
      <c r="AE63" s="30">
        <v>0</v>
      </c>
      <c r="AF63" s="31">
        <v>0</v>
      </c>
      <c r="AG63" s="31">
        <v>0</v>
      </c>
      <c r="AH63" s="32">
        <v>0</v>
      </c>
      <c r="AI63" s="30">
        <v>0</v>
      </c>
      <c r="AJ63" s="31">
        <v>0</v>
      </c>
      <c r="AK63" s="31">
        <v>0</v>
      </c>
      <c r="AL63" s="32">
        <v>0</v>
      </c>
      <c r="AM63" s="30">
        <v>0</v>
      </c>
      <c r="AN63" s="31">
        <v>0</v>
      </c>
      <c r="AO63" s="31">
        <v>0</v>
      </c>
      <c r="AP63" s="32">
        <v>0</v>
      </c>
      <c r="AQ63" s="30">
        <v>0</v>
      </c>
      <c r="AR63" s="31">
        <v>0</v>
      </c>
      <c r="AS63" s="31">
        <v>0</v>
      </c>
      <c r="AT63" s="32">
        <v>0</v>
      </c>
      <c r="AU63" s="30">
        <v>0</v>
      </c>
      <c r="AV63" s="31">
        <v>0</v>
      </c>
      <c r="AW63" s="31">
        <v>0</v>
      </c>
      <c r="AX63" s="32">
        <v>0</v>
      </c>
      <c r="AY63" s="30">
        <v>0</v>
      </c>
      <c r="AZ63" s="31">
        <v>0</v>
      </c>
      <c r="BA63" s="31">
        <v>0</v>
      </c>
      <c r="BB63" s="32">
        <v>0</v>
      </c>
      <c r="BC63" s="30">
        <v>0</v>
      </c>
      <c r="BD63" s="31">
        <v>0</v>
      </c>
      <c r="BE63" s="31">
        <v>0</v>
      </c>
      <c r="BF63" s="32">
        <v>0</v>
      </c>
      <c r="BG63" s="30">
        <v>0</v>
      </c>
      <c r="BH63" s="31">
        <v>0</v>
      </c>
      <c r="BI63" s="31">
        <v>0</v>
      </c>
      <c r="BJ63" s="32">
        <v>0</v>
      </c>
      <c r="BK63" s="30">
        <v>0</v>
      </c>
      <c r="BL63" s="31">
        <v>0</v>
      </c>
      <c r="BM63" s="31">
        <v>0</v>
      </c>
      <c r="BN63" s="32">
        <v>0</v>
      </c>
      <c r="BO63" s="30">
        <v>0</v>
      </c>
      <c r="BP63" s="31">
        <v>0</v>
      </c>
      <c r="BQ63" s="31">
        <v>0</v>
      </c>
      <c r="BR63" s="32">
        <v>0</v>
      </c>
      <c r="BS63" s="30">
        <v>0</v>
      </c>
      <c r="BT63" s="31">
        <v>0</v>
      </c>
      <c r="BU63" s="31">
        <v>0</v>
      </c>
      <c r="BV63" s="32">
        <v>0</v>
      </c>
      <c r="BW63" s="30">
        <v>0</v>
      </c>
      <c r="BX63" s="31">
        <v>0</v>
      </c>
      <c r="BY63" s="31">
        <v>0</v>
      </c>
      <c r="BZ63" s="32">
        <v>0</v>
      </c>
      <c r="CA63" s="30">
        <v>0</v>
      </c>
      <c r="CB63" s="31">
        <v>0</v>
      </c>
      <c r="CC63" s="31">
        <v>0</v>
      </c>
      <c r="CD63" s="32">
        <v>0</v>
      </c>
      <c r="CE63" s="30">
        <v>0</v>
      </c>
      <c r="CF63" s="31">
        <v>0</v>
      </c>
      <c r="CG63" s="31">
        <v>0</v>
      </c>
      <c r="CH63" s="32">
        <v>0</v>
      </c>
      <c r="CI63" s="30">
        <v>0</v>
      </c>
      <c r="CJ63" s="31">
        <v>0</v>
      </c>
      <c r="CK63" s="31">
        <v>0</v>
      </c>
      <c r="CL63" s="32">
        <v>0</v>
      </c>
    </row>
    <row r="64" spans="1:93" ht="15.75" customHeight="1">
      <c r="A64" s="224" t="s">
        <v>40</v>
      </c>
      <c r="B64" s="52"/>
      <c r="C64" s="30">
        <v>0</v>
      </c>
      <c r="D64" s="31">
        <v>0</v>
      </c>
      <c r="E64" s="31">
        <v>0</v>
      </c>
      <c r="F64" s="32">
        <v>0</v>
      </c>
      <c r="G64" s="30">
        <v>0</v>
      </c>
      <c r="H64" s="31">
        <v>0</v>
      </c>
      <c r="I64" s="31">
        <v>0</v>
      </c>
      <c r="J64" s="32">
        <v>0</v>
      </c>
      <c r="K64" s="30">
        <v>0</v>
      </c>
      <c r="L64" s="31">
        <v>0</v>
      </c>
      <c r="M64" s="31">
        <v>0</v>
      </c>
      <c r="N64" s="32">
        <v>0</v>
      </c>
      <c r="O64" s="30">
        <v>0</v>
      </c>
      <c r="P64" s="31">
        <v>0</v>
      </c>
      <c r="Q64" s="31">
        <v>0</v>
      </c>
      <c r="R64" s="32">
        <v>0</v>
      </c>
      <c r="S64" s="30">
        <v>0</v>
      </c>
      <c r="T64" s="31">
        <v>0</v>
      </c>
      <c r="U64" s="31">
        <v>0</v>
      </c>
      <c r="V64" s="32">
        <v>0</v>
      </c>
      <c r="W64" s="30">
        <v>0</v>
      </c>
      <c r="X64" s="31">
        <v>0</v>
      </c>
      <c r="Y64" s="31">
        <v>0</v>
      </c>
      <c r="Z64" s="32">
        <v>0</v>
      </c>
      <c r="AA64" s="30">
        <v>0</v>
      </c>
      <c r="AB64" s="31">
        <v>0</v>
      </c>
      <c r="AC64" s="31">
        <v>0</v>
      </c>
      <c r="AD64" s="32">
        <v>0</v>
      </c>
      <c r="AE64" s="30">
        <v>0</v>
      </c>
      <c r="AF64" s="31">
        <v>0</v>
      </c>
      <c r="AG64" s="31">
        <v>0</v>
      </c>
      <c r="AH64" s="32">
        <v>0</v>
      </c>
      <c r="AI64" s="30">
        <v>0</v>
      </c>
      <c r="AJ64" s="31">
        <v>0</v>
      </c>
      <c r="AK64" s="31">
        <v>0</v>
      </c>
      <c r="AL64" s="32">
        <v>0</v>
      </c>
      <c r="AM64" s="30">
        <v>0</v>
      </c>
      <c r="AN64" s="31">
        <v>0</v>
      </c>
      <c r="AO64" s="31">
        <v>0</v>
      </c>
      <c r="AP64" s="32">
        <v>0</v>
      </c>
      <c r="AQ64" s="30">
        <v>0</v>
      </c>
      <c r="AR64" s="31">
        <v>0</v>
      </c>
      <c r="AS64" s="31">
        <v>0</v>
      </c>
      <c r="AT64" s="32">
        <v>0</v>
      </c>
      <c r="AU64" s="30">
        <v>0</v>
      </c>
      <c r="AV64" s="31">
        <v>0</v>
      </c>
      <c r="AW64" s="31">
        <v>0</v>
      </c>
      <c r="AX64" s="32">
        <v>0</v>
      </c>
      <c r="AY64" s="30">
        <v>0</v>
      </c>
      <c r="AZ64" s="31">
        <v>0</v>
      </c>
      <c r="BA64" s="31">
        <v>0</v>
      </c>
      <c r="BB64" s="32">
        <v>0</v>
      </c>
      <c r="BC64" s="30">
        <v>0</v>
      </c>
      <c r="BD64" s="31">
        <v>0</v>
      </c>
      <c r="BE64" s="31">
        <v>0</v>
      </c>
      <c r="BF64" s="32">
        <v>0</v>
      </c>
      <c r="BG64" s="30">
        <v>0</v>
      </c>
      <c r="BH64" s="31">
        <v>0</v>
      </c>
      <c r="BI64" s="31">
        <v>0</v>
      </c>
      <c r="BJ64" s="32">
        <v>0</v>
      </c>
      <c r="BK64" s="30">
        <v>0</v>
      </c>
      <c r="BL64" s="31">
        <v>0</v>
      </c>
      <c r="BM64" s="31">
        <v>0</v>
      </c>
      <c r="BN64" s="32">
        <v>0</v>
      </c>
      <c r="BO64" s="30">
        <v>0</v>
      </c>
      <c r="BP64" s="31">
        <v>0</v>
      </c>
      <c r="BQ64" s="31">
        <v>0</v>
      </c>
      <c r="BR64" s="32">
        <v>0</v>
      </c>
      <c r="BS64" s="30">
        <v>0</v>
      </c>
      <c r="BT64" s="31">
        <v>0</v>
      </c>
      <c r="BU64" s="31">
        <v>0</v>
      </c>
      <c r="BV64" s="32">
        <v>0</v>
      </c>
      <c r="BW64" s="30">
        <v>0</v>
      </c>
      <c r="BX64" s="31">
        <v>0</v>
      </c>
      <c r="BY64" s="31">
        <v>0</v>
      </c>
      <c r="BZ64" s="32">
        <v>0</v>
      </c>
      <c r="CA64" s="30">
        <v>0</v>
      </c>
      <c r="CB64" s="31">
        <v>0</v>
      </c>
      <c r="CC64" s="31">
        <v>0</v>
      </c>
      <c r="CD64" s="32">
        <v>0</v>
      </c>
      <c r="CE64" s="30">
        <v>0</v>
      </c>
      <c r="CF64" s="31">
        <v>0</v>
      </c>
      <c r="CG64" s="31">
        <v>0</v>
      </c>
      <c r="CH64" s="32">
        <v>0</v>
      </c>
      <c r="CI64" s="30">
        <v>0</v>
      </c>
      <c r="CJ64" s="31">
        <v>0</v>
      </c>
      <c r="CK64" s="31">
        <v>0</v>
      </c>
      <c r="CL64" s="32">
        <v>0</v>
      </c>
    </row>
    <row r="65" spans="1:93" ht="15.75" customHeight="1">
      <c r="A65" s="224" t="s">
        <v>40</v>
      </c>
      <c r="B65" s="52"/>
      <c r="C65" s="30">
        <v>0</v>
      </c>
      <c r="D65" s="31">
        <v>0</v>
      </c>
      <c r="E65" s="31">
        <v>0</v>
      </c>
      <c r="F65" s="32">
        <v>0</v>
      </c>
      <c r="G65" s="30">
        <v>0</v>
      </c>
      <c r="H65" s="31">
        <v>0</v>
      </c>
      <c r="I65" s="31">
        <v>0</v>
      </c>
      <c r="J65" s="32">
        <v>0</v>
      </c>
      <c r="K65" s="30">
        <v>0</v>
      </c>
      <c r="L65" s="31">
        <v>0</v>
      </c>
      <c r="M65" s="31">
        <v>0</v>
      </c>
      <c r="N65" s="32">
        <v>0</v>
      </c>
      <c r="O65" s="30">
        <v>0</v>
      </c>
      <c r="P65" s="31">
        <v>0</v>
      </c>
      <c r="Q65" s="31">
        <v>0</v>
      </c>
      <c r="R65" s="32">
        <v>0</v>
      </c>
      <c r="S65" s="30">
        <v>0</v>
      </c>
      <c r="T65" s="31">
        <v>0</v>
      </c>
      <c r="U65" s="31">
        <v>0</v>
      </c>
      <c r="V65" s="32">
        <v>0</v>
      </c>
      <c r="W65" s="30">
        <v>0</v>
      </c>
      <c r="X65" s="31">
        <v>0</v>
      </c>
      <c r="Y65" s="31">
        <v>0</v>
      </c>
      <c r="Z65" s="32">
        <v>0</v>
      </c>
      <c r="AA65" s="30">
        <v>0</v>
      </c>
      <c r="AB65" s="31">
        <v>0</v>
      </c>
      <c r="AC65" s="31">
        <v>0</v>
      </c>
      <c r="AD65" s="32">
        <v>0</v>
      </c>
      <c r="AE65" s="30">
        <v>0</v>
      </c>
      <c r="AF65" s="31">
        <v>0</v>
      </c>
      <c r="AG65" s="31">
        <v>0</v>
      </c>
      <c r="AH65" s="32">
        <v>0</v>
      </c>
      <c r="AI65" s="30">
        <v>0</v>
      </c>
      <c r="AJ65" s="31">
        <v>0</v>
      </c>
      <c r="AK65" s="31">
        <v>0</v>
      </c>
      <c r="AL65" s="32">
        <v>0</v>
      </c>
      <c r="AM65" s="30">
        <v>0</v>
      </c>
      <c r="AN65" s="31">
        <v>0</v>
      </c>
      <c r="AO65" s="31">
        <v>0</v>
      </c>
      <c r="AP65" s="32">
        <v>0</v>
      </c>
      <c r="AQ65" s="30">
        <v>0</v>
      </c>
      <c r="AR65" s="31">
        <v>0</v>
      </c>
      <c r="AS65" s="31">
        <v>0</v>
      </c>
      <c r="AT65" s="32">
        <v>0</v>
      </c>
      <c r="AU65" s="30">
        <v>0</v>
      </c>
      <c r="AV65" s="31">
        <v>0</v>
      </c>
      <c r="AW65" s="31">
        <v>0</v>
      </c>
      <c r="AX65" s="32">
        <v>0</v>
      </c>
      <c r="AY65" s="30">
        <v>0</v>
      </c>
      <c r="AZ65" s="31">
        <v>0</v>
      </c>
      <c r="BA65" s="31">
        <v>0</v>
      </c>
      <c r="BB65" s="32">
        <v>0</v>
      </c>
      <c r="BC65" s="30">
        <v>0</v>
      </c>
      <c r="BD65" s="31">
        <v>0</v>
      </c>
      <c r="BE65" s="31">
        <v>0</v>
      </c>
      <c r="BF65" s="32">
        <v>0</v>
      </c>
      <c r="BG65" s="30">
        <v>0</v>
      </c>
      <c r="BH65" s="31">
        <v>0</v>
      </c>
      <c r="BI65" s="31">
        <v>0</v>
      </c>
      <c r="BJ65" s="32">
        <v>0</v>
      </c>
      <c r="BK65" s="30">
        <v>0</v>
      </c>
      <c r="BL65" s="31">
        <v>0</v>
      </c>
      <c r="BM65" s="31">
        <v>0</v>
      </c>
      <c r="BN65" s="32">
        <v>0</v>
      </c>
      <c r="BO65" s="30">
        <v>0</v>
      </c>
      <c r="BP65" s="31">
        <v>0</v>
      </c>
      <c r="BQ65" s="31">
        <v>0</v>
      </c>
      <c r="BR65" s="32">
        <v>0</v>
      </c>
      <c r="BS65" s="30">
        <v>0</v>
      </c>
      <c r="BT65" s="31">
        <v>0</v>
      </c>
      <c r="BU65" s="31">
        <v>0</v>
      </c>
      <c r="BV65" s="32">
        <v>0</v>
      </c>
      <c r="BW65" s="30">
        <v>0</v>
      </c>
      <c r="BX65" s="31">
        <v>0</v>
      </c>
      <c r="BY65" s="31">
        <v>0</v>
      </c>
      <c r="BZ65" s="32">
        <v>0</v>
      </c>
      <c r="CA65" s="30">
        <v>0</v>
      </c>
      <c r="CB65" s="31">
        <v>0</v>
      </c>
      <c r="CC65" s="31">
        <v>0</v>
      </c>
      <c r="CD65" s="32">
        <v>0</v>
      </c>
      <c r="CE65" s="30">
        <v>0</v>
      </c>
      <c r="CF65" s="31">
        <v>0</v>
      </c>
      <c r="CG65" s="31">
        <v>0</v>
      </c>
      <c r="CH65" s="32">
        <v>0</v>
      </c>
      <c r="CI65" s="30">
        <v>0</v>
      </c>
      <c r="CJ65" s="31">
        <v>0</v>
      </c>
      <c r="CK65" s="31">
        <v>0</v>
      </c>
      <c r="CL65" s="32">
        <v>0</v>
      </c>
    </row>
    <row r="66" spans="1:93" ht="15.75" customHeight="1">
      <c r="A66" s="224" t="s">
        <v>40</v>
      </c>
      <c r="B66" s="52"/>
      <c r="C66" s="30">
        <v>0</v>
      </c>
      <c r="D66" s="31">
        <v>0</v>
      </c>
      <c r="E66" s="31">
        <v>0</v>
      </c>
      <c r="F66" s="32">
        <v>0</v>
      </c>
      <c r="G66" s="30">
        <v>0</v>
      </c>
      <c r="H66" s="31">
        <v>0</v>
      </c>
      <c r="I66" s="31">
        <v>0</v>
      </c>
      <c r="J66" s="32">
        <v>0</v>
      </c>
      <c r="K66" s="30">
        <v>0</v>
      </c>
      <c r="L66" s="31">
        <v>0</v>
      </c>
      <c r="M66" s="31">
        <v>0</v>
      </c>
      <c r="N66" s="32">
        <v>0</v>
      </c>
      <c r="O66" s="30">
        <v>0</v>
      </c>
      <c r="P66" s="31">
        <v>0</v>
      </c>
      <c r="Q66" s="31">
        <v>0</v>
      </c>
      <c r="R66" s="32">
        <v>0</v>
      </c>
      <c r="S66" s="30">
        <v>0</v>
      </c>
      <c r="T66" s="31">
        <v>0</v>
      </c>
      <c r="U66" s="31">
        <v>0</v>
      </c>
      <c r="V66" s="32">
        <v>0</v>
      </c>
      <c r="W66" s="30">
        <v>0</v>
      </c>
      <c r="X66" s="31">
        <v>0</v>
      </c>
      <c r="Y66" s="31">
        <v>0</v>
      </c>
      <c r="Z66" s="32">
        <v>0</v>
      </c>
      <c r="AA66" s="30">
        <v>0</v>
      </c>
      <c r="AB66" s="31">
        <v>0</v>
      </c>
      <c r="AC66" s="31">
        <v>0</v>
      </c>
      <c r="AD66" s="32">
        <v>0</v>
      </c>
      <c r="AE66" s="30">
        <v>0</v>
      </c>
      <c r="AF66" s="31">
        <v>0</v>
      </c>
      <c r="AG66" s="31">
        <v>0</v>
      </c>
      <c r="AH66" s="32">
        <v>0</v>
      </c>
      <c r="AI66" s="30">
        <v>0</v>
      </c>
      <c r="AJ66" s="31">
        <v>0</v>
      </c>
      <c r="AK66" s="31">
        <v>0</v>
      </c>
      <c r="AL66" s="32">
        <v>0</v>
      </c>
      <c r="AM66" s="30">
        <v>0</v>
      </c>
      <c r="AN66" s="31">
        <v>0</v>
      </c>
      <c r="AO66" s="31">
        <v>0</v>
      </c>
      <c r="AP66" s="32">
        <v>0</v>
      </c>
      <c r="AQ66" s="30">
        <v>0</v>
      </c>
      <c r="AR66" s="31">
        <v>0</v>
      </c>
      <c r="AS66" s="31">
        <v>0</v>
      </c>
      <c r="AT66" s="32">
        <v>0</v>
      </c>
      <c r="AU66" s="30">
        <v>0</v>
      </c>
      <c r="AV66" s="31">
        <v>0</v>
      </c>
      <c r="AW66" s="31">
        <v>0</v>
      </c>
      <c r="AX66" s="32">
        <v>0</v>
      </c>
      <c r="AY66" s="30">
        <v>0</v>
      </c>
      <c r="AZ66" s="31">
        <v>0</v>
      </c>
      <c r="BA66" s="31">
        <v>0</v>
      </c>
      <c r="BB66" s="32">
        <v>0</v>
      </c>
      <c r="BC66" s="30">
        <v>0</v>
      </c>
      <c r="BD66" s="31">
        <v>0</v>
      </c>
      <c r="BE66" s="31">
        <v>0</v>
      </c>
      <c r="BF66" s="32">
        <v>0</v>
      </c>
      <c r="BG66" s="30">
        <v>0</v>
      </c>
      <c r="BH66" s="31">
        <v>0</v>
      </c>
      <c r="BI66" s="31">
        <v>0</v>
      </c>
      <c r="BJ66" s="32">
        <v>0</v>
      </c>
      <c r="BK66" s="30">
        <v>0</v>
      </c>
      <c r="BL66" s="31">
        <v>0</v>
      </c>
      <c r="BM66" s="31">
        <v>0</v>
      </c>
      <c r="BN66" s="32">
        <v>0</v>
      </c>
      <c r="BO66" s="30">
        <v>0</v>
      </c>
      <c r="BP66" s="31">
        <v>0</v>
      </c>
      <c r="BQ66" s="31">
        <v>0</v>
      </c>
      <c r="BR66" s="32">
        <v>0</v>
      </c>
      <c r="BS66" s="30">
        <v>0</v>
      </c>
      <c r="BT66" s="31">
        <v>0</v>
      </c>
      <c r="BU66" s="31">
        <v>0</v>
      </c>
      <c r="BV66" s="32">
        <v>0</v>
      </c>
      <c r="BW66" s="30">
        <v>0</v>
      </c>
      <c r="BX66" s="31">
        <v>0</v>
      </c>
      <c r="BY66" s="31">
        <v>0</v>
      </c>
      <c r="BZ66" s="32">
        <v>0</v>
      </c>
      <c r="CA66" s="30">
        <v>0</v>
      </c>
      <c r="CB66" s="31">
        <v>0</v>
      </c>
      <c r="CC66" s="31">
        <v>0</v>
      </c>
      <c r="CD66" s="32">
        <v>0</v>
      </c>
      <c r="CE66" s="30">
        <v>0</v>
      </c>
      <c r="CF66" s="31">
        <v>0</v>
      </c>
      <c r="CG66" s="31">
        <v>0</v>
      </c>
      <c r="CH66" s="32">
        <v>0</v>
      </c>
      <c r="CI66" s="30">
        <v>0</v>
      </c>
      <c r="CJ66" s="31">
        <v>0</v>
      </c>
      <c r="CK66" s="31">
        <v>0</v>
      </c>
      <c r="CL66" s="32">
        <v>0</v>
      </c>
      <c r="CM66" s="133">
        <f>SUM(C56:F75)</f>
        <v>1</v>
      </c>
      <c r="CN66" s="133">
        <f>SUM(AA56:AD75)</f>
        <v>4</v>
      </c>
      <c r="CO66" s="133">
        <f>SUM(BK56:BN75)</f>
        <v>4</v>
      </c>
    </row>
    <row r="67" spans="1:93" ht="15.75" customHeight="1">
      <c r="A67" s="224" t="s">
        <v>40</v>
      </c>
      <c r="B67" s="52"/>
      <c r="C67" s="30">
        <v>0</v>
      </c>
      <c r="D67" s="31">
        <v>0</v>
      </c>
      <c r="E67" s="31">
        <v>0</v>
      </c>
      <c r="F67" s="32">
        <v>0</v>
      </c>
      <c r="G67" s="30">
        <v>0</v>
      </c>
      <c r="H67" s="31">
        <v>0</v>
      </c>
      <c r="I67" s="31">
        <v>0</v>
      </c>
      <c r="J67" s="32">
        <v>0</v>
      </c>
      <c r="K67" s="30">
        <v>0</v>
      </c>
      <c r="L67" s="31">
        <v>0</v>
      </c>
      <c r="M67" s="31">
        <v>0</v>
      </c>
      <c r="N67" s="32">
        <v>0</v>
      </c>
      <c r="O67" s="30">
        <v>0</v>
      </c>
      <c r="P67" s="31">
        <v>0</v>
      </c>
      <c r="Q67" s="31">
        <v>0</v>
      </c>
      <c r="R67" s="32">
        <v>0</v>
      </c>
      <c r="S67" s="30">
        <v>0</v>
      </c>
      <c r="T67" s="31">
        <v>0</v>
      </c>
      <c r="U67" s="31">
        <v>0</v>
      </c>
      <c r="V67" s="32">
        <v>0</v>
      </c>
      <c r="W67" s="30">
        <v>0</v>
      </c>
      <c r="X67" s="31">
        <v>0</v>
      </c>
      <c r="Y67" s="31">
        <v>0</v>
      </c>
      <c r="Z67" s="32">
        <v>0</v>
      </c>
      <c r="AA67" s="30">
        <v>0</v>
      </c>
      <c r="AB67" s="31">
        <v>0</v>
      </c>
      <c r="AC67" s="31">
        <v>0</v>
      </c>
      <c r="AD67" s="32">
        <v>0</v>
      </c>
      <c r="AE67" s="30">
        <v>0</v>
      </c>
      <c r="AF67" s="31">
        <v>0</v>
      </c>
      <c r="AG67" s="31">
        <v>0</v>
      </c>
      <c r="AH67" s="32">
        <v>0</v>
      </c>
      <c r="AI67" s="30">
        <v>0</v>
      </c>
      <c r="AJ67" s="31">
        <v>0</v>
      </c>
      <c r="AK67" s="31">
        <v>0</v>
      </c>
      <c r="AL67" s="32">
        <v>0</v>
      </c>
      <c r="AM67" s="30">
        <v>0</v>
      </c>
      <c r="AN67" s="31">
        <v>0</v>
      </c>
      <c r="AO67" s="31">
        <v>0</v>
      </c>
      <c r="AP67" s="32">
        <v>0</v>
      </c>
      <c r="AQ67" s="30">
        <v>0</v>
      </c>
      <c r="AR67" s="31">
        <v>0</v>
      </c>
      <c r="AS67" s="31">
        <v>0</v>
      </c>
      <c r="AT67" s="32">
        <v>0</v>
      </c>
      <c r="AU67" s="30">
        <v>0</v>
      </c>
      <c r="AV67" s="31">
        <v>0</v>
      </c>
      <c r="AW67" s="31">
        <v>0</v>
      </c>
      <c r="AX67" s="32">
        <v>0</v>
      </c>
      <c r="AY67" s="30">
        <v>0</v>
      </c>
      <c r="AZ67" s="31">
        <v>0</v>
      </c>
      <c r="BA67" s="31">
        <v>0</v>
      </c>
      <c r="BB67" s="32">
        <v>0</v>
      </c>
      <c r="BC67" s="30">
        <v>0</v>
      </c>
      <c r="BD67" s="31">
        <v>0</v>
      </c>
      <c r="BE67" s="31">
        <v>0</v>
      </c>
      <c r="BF67" s="32">
        <v>0</v>
      </c>
      <c r="BG67" s="30">
        <v>0</v>
      </c>
      <c r="BH67" s="31">
        <v>0</v>
      </c>
      <c r="BI67" s="31">
        <v>0</v>
      </c>
      <c r="BJ67" s="32">
        <v>0</v>
      </c>
      <c r="BK67" s="30">
        <v>0</v>
      </c>
      <c r="BL67" s="31">
        <v>0</v>
      </c>
      <c r="BM67" s="31">
        <v>0</v>
      </c>
      <c r="BN67" s="32">
        <v>0</v>
      </c>
      <c r="BO67" s="30">
        <v>0</v>
      </c>
      <c r="BP67" s="31">
        <v>0</v>
      </c>
      <c r="BQ67" s="31">
        <v>0</v>
      </c>
      <c r="BR67" s="32">
        <v>0</v>
      </c>
      <c r="BS67" s="30">
        <v>0</v>
      </c>
      <c r="BT67" s="31">
        <v>0</v>
      </c>
      <c r="BU67" s="31">
        <v>0</v>
      </c>
      <c r="BV67" s="32">
        <v>0</v>
      </c>
      <c r="BW67" s="30">
        <v>0</v>
      </c>
      <c r="BX67" s="31">
        <v>0</v>
      </c>
      <c r="BY67" s="31">
        <v>0</v>
      </c>
      <c r="BZ67" s="32">
        <v>0</v>
      </c>
      <c r="CA67" s="30">
        <v>0</v>
      </c>
      <c r="CB67" s="31">
        <v>0</v>
      </c>
      <c r="CC67" s="31">
        <v>0</v>
      </c>
      <c r="CD67" s="32">
        <v>0</v>
      </c>
      <c r="CE67" s="30">
        <v>0</v>
      </c>
      <c r="CF67" s="31">
        <v>0</v>
      </c>
      <c r="CG67" s="31">
        <v>0</v>
      </c>
      <c r="CH67" s="32">
        <v>0</v>
      </c>
      <c r="CI67" s="30">
        <v>0</v>
      </c>
      <c r="CJ67" s="31">
        <v>0</v>
      </c>
      <c r="CK67" s="31">
        <v>0</v>
      </c>
      <c r="CL67" s="32">
        <v>0</v>
      </c>
      <c r="CM67" s="133">
        <f>SUM(G56:J75)</f>
        <v>4</v>
      </c>
      <c r="CN67" s="133">
        <f>SUM(AE56:AH75)</f>
        <v>4</v>
      </c>
      <c r="CO67" s="133">
        <f>SUM(BO56:BR75)</f>
        <v>4</v>
      </c>
    </row>
    <row r="68" spans="1:93" ht="15.75" customHeight="1">
      <c r="A68" s="224" t="s">
        <v>40</v>
      </c>
      <c r="B68" s="52"/>
      <c r="C68" s="30">
        <v>0</v>
      </c>
      <c r="D68" s="31">
        <v>0</v>
      </c>
      <c r="E68" s="31">
        <v>0</v>
      </c>
      <c r="F68" s="32">
        <v>0</v>
      </c>
      <c r="G68" s="30">
        <v>0</v>
      </c>
      <c r="H68" s="31">
        <v>0</v>
      </c>
      <c r="I68" s="31">
        <v>0</v>
      </c>
      <c r="J68" s="32">
        <v>0</v>
      </c>
      <c r="K68" s="30">
        <v>0</v>
      </c>
      <c r="L68" s="31">
        <v>0</v>
      </c>
      <c r="M68" s="31">
        <v>0</v>
      </c>
      <c r="N68" s="32">
        <v>0</v>
      </c>
      <c r="O68" s="30">
        <v>0</v>
      </c>
      <c r="P68" s="31">
        <v>0</v>
      </c>
      <c r="Q68" s="31">
        <v>0</v>
      </c>
      <c r="R68" s="32">
        <v>0</v>
      </c>
      <c r="S68" s="30">
        <v>0</v>
      </c>
      <c r="T68" s="31">
        <v>0</v>
      </c>
      <c r="U68" s="31">
        <v>0</v>
      </c>
      <c r="V68" s="32">
        <v>0</v>
      </c>
      <c r="W68" s="30">
        <v>0</v>
      </c>
      <c r="X68" s="31">
        <v>0</v>
      </c>
      <c r="Y68" s="31">
        <v>0</v>
      </c>
      <c r="Z68" s="32">
        <v>0</v>
      </c>
      <c r="AA68" s="30">
        <v>0</v>
      </c>
      <c r="AB68" s="31">
        <v>0</v>
      </c>
      <c r="AC68" s="31">
        <v>0</v>
      </c>
      <c r="AD68" s="32">
        <v>0</v>
      </c>
      <c r="AE68" s="30">
        <v>0</v>
      </c>
      <c r="AF68" s="31">
        <v>0</v>
      </c>
      <c r="AG68" s="31">
        <v>0</v>
      </c>
      <c r="AH68" s="32">
        <v>0</v>
      </c>
      <c r="AI68" s="30">
        <v>0</v>
      </c>
      <c r="AJ68" s="31">
        <v>0</v>
      </c>
      <c r="AK68" s="31">
        <v>0</v>
      </c>
      <c r="AL68" s="32">
        <v>0</v>
      </c>
      <c r="AM68" s="30">
        <v>0</v>
      </c>
      <c r="AN68" s="31">
        <v>0</v>
      </c>
      <c r="AO68" s="31">
        <v>0</v>
      </c>
      <c r="AP68" s="32">
        <v>0</v>
      </c>
      <c r="AQ68" s="30">
        <v>0</v>
      </c>
      <c r="AR68" s="31">
        <v>0</v>
      </c>
      <c r="AS68" s="31">
        <v>0</v>
      </c>
      <c r="AT68" s="32">
        <v>0</v>
      </c>
      <c r="AU68" s="30">
        <v>0</v>
      </c>
      <c r="AV68" s="31">
        <v>0</v>
      </c>
      <c r="AW68" s="31">
        <v>0</v>
      </c>
      <c r="AX68" s="32">
        <v>0</v>
      </c>
      <c r="AY68" s="30">
        <v>0</v>
      </c>
      <c r="AZ68" s="31">
        <v>0</v>
      </c>
      <c r="BA68" s="31">
        <v>0</v>
      </c>
      <c r="BB68" s="32">
        <v>0</v>
      </c>
      <c r="BC68" s="30">
        <v>0</v>
      </c>
      <c r="BD68" s="31">
        <v>0</v>
      </c>
      <c r="BE68" s="31">
        <v>0</v>
      </c>
      <c r="BF68" s="32">
        <v>0</v>
      </c>
      <c r="BG68" s="30">
        <v>0</v>
      </c>
      <c r="BH68" s="31">
        <v>0</v>
      </c>
      <c r="BI68" s="31">
        <v>0</v>
      </c>
      <c r="BJ68" s="32">
        <v>0</v>
      </c>
      <c r="BK68" s="30">
        <v>0</v>
      </c>
      <c r="BL68" s="31">
        <v>0</v>
      </c>
      <c r="BM68" s="31">
        <v>0</v>
      </c>
      <c r="BN68" s="32">
        <v>0</v>
      </c>
      <c r="BO68" s="30">
        <v>0</v>
      </c>
      <c r="BP68" s="31">
        <v>0</v>
      </c>
      <c r="BQ68" s="31">
        <v>0</v>
      </c>
      <c r="BR68" s="32">
        <v>0</v>
      </c>
      <c r="BS68" s="30">
        <v>0</v>
      </c>
      <c r="BT68" s="31">
        <v>0</v>
      </c>
      <c r="BU68" s="31">
        <v>0</v>
      </c>
      <c r="BV68" s="32">
        <v>0</v>
      </c>
      <c r="BW68" s="30">
        <v>0</v>
      </c>
      <c r="BX68" s="31">
        <v>0</v>
      </c>
      <c r="BY68" s="31">
        <v>0</v>
      </c>
      <c r="BZ68" s="32">
        <v>0</v>
      </c>
      <c r="CA68" s="30">
        <v>0</v>
      </c>
      <c r="CB68" s="31">
        <v>0</v>
      </c>
      <c r="CC68" s="31">
        <v>0</v>
      </c>
      <c r="CD68" s="32">
        <v>0</v>
      </c>
      <c r="CE68" s="30">
        <v>0</v>
      </c>
      <c r="CF68" s="31">
        <v>0</v>
      </c>
      <c r="CG68" s="31">
        <v>0</v>
      </c>
      <c r="CH68" s="32">
        <v>0</v>
      </c>
      <c r="CI68" s="30">
        <v>0</v>
      </c>
      <c r="CJ68" s="31">
        <v>0</v>
      </c>
      <c r="CK68" s="31">
        <v>0</v>
      </c>
      <c r="CL68" s="32">
        <v>0</v>
      </c>
      <c r="CM68" s="133">
        <f>SUM(K56:N75)</f>
        <v>4</v>
      </c>
      <c r="CN68" s="133">
        <f>SUM(AI56:AL75)</f>
        <v>4</v>
      </c>
      <c r="CO68" s="133">
        <f>SUM(BW56:BZ75)</f>
        <v>4</v>
      </c>
    </row>
    <row r="69" spans="1:93" ht="15.75" customHeight="1">
      <c r="A69" s="224" t="s">
        <v>40</v>
      </c>
      <c r="B69" s="52"/>
      <c r="C69" s="30">
        <v>0</v>
      </c>
      <c r="D69" s="31">
        <v>0</v>
      </c>
      <c r="E69" s="31">
        <v>0</v>
      </c>
      <c r="F69" s="32">
        <v>0</v>
      </c>
      <c r="G69" s="30">
        <v>0</v>
      </c>
      <c r="H69" s="31">
        <v>0</v>
      </c>
      <c r="I69" s="31">
        <v>0</v>
      </c>
      <c r="J69" s="32">
        <v>0</v>
      </c>
      <c r="K69" s="30">
        <v>0</v>
      </c>
      <c r="L69" s="31">
        <v>0</v>
      </c>
      <c r="M69" s="31">
        <v>0</v>
      </c>
      <c r="N69" s="32">
        <v>0</v>
      </c>
      <c r="O69" s="30">
        <v>0</v>
      </c>
      <c r="P69" s="31">
        <v>0</v>
      </c>
      <c r="Q69" s="31">
        <v>0</v>
      </c>
      <c r="R69" s="32">
        <v>0</v>
      </c>
      <c r="S69" s="30">
        <v>0</v>
      </c>
      <c r="T69" s="31">
        <v>0</v>
      </c>
      <c r="U69" s="31">
        <v>0</v>
      </c>
      <c r="V69" s="32">
        <v>0</v>
      </c>
      <c r="W69" s="30">
        <v>0</v>
      </c>
      <c r="X69" s="31">
        <v>0</v>
      </c>
      <c r="Y69" s="31">
        <v>0</v>
      </c>
      <c r="Z69" s="32">
        <v>0</v>
      </c>
      <c r="AA69" s="30">
        <v>0</v>
      </c>
      <c r="AB69" s="31">
        <v>0</v>
      </c>
      <c r="AC69" s="31">
        <v>0</v>
      </c>
      <c r="AD69" s="32">
        <v>0</v>
      </c>
      <c r="AE69" s="30">
        <v>0</v>
      </c>
      <c r="AF69" s="31">
        <v>0</v>
      </c>
      <c r="AG69" s="31">
        <v>0</v>
      </c>
      <c r="AH69" s="32">
        <v>0</v>
      </c>
      <c r="AI69" s="30">
        <v>0</v>
      </c>
      <c r="AJ69" s="31">
        <v>0</v>
      </c>
      <c r="AK69" s="31">
        <v>0</v>
      </c>
      <c r="AL69" s="32">
        <v>0</v>
      </c>
      <c r="AM69" s="30">
        <v>0</v>
      </c>
      <c r="AN69" s="31">
        <v>0</v>
      </c>
      <c r="AO69" s="31">
        <v>0</v>
      </c>
      <c r="AP69" s="32">
        <v>0</v>
      </c>
      <c r="AQ69" s="30">
        <v>0</v>
      </c>
      <c r="AR69" s="31">
        <v>0</v>
      </c>
      <c r="AS69" s="31">
        <v>0</v>
      </c>
      <c r="AT69" s="32">
        <v>0</v>
      </c>
      <c r="AU69" s="30">
        <v>0</v>
      </c>
      <c r="AV69" s="31">
        <v>0</v>
      </c>
      <c r="AW69" s="31">
        <v>0</v>
      </c>
      <c r="AX69" s="32">
        <v>0</v>
      </c>
      <c r="AY69" s="30">
        <v>0</v>
      </c>
      <c r="AZ69" s="31">
        <v>0</v>
      </c>
      <c r="BA69" s="31">
        <v>0</v>
      </c>
      <c r="BB69" s="32">
        <v>0</v>
      </c>
      <c r="BC69" s="30">
        <v>0</v>
      </c>
      <c r="BD69" s="31">
        <v>0</v>
      </c>
      <c r="BE69" s="31">
        <v>0</v>
      </c>
      <c r="BF69" s="32">
        <v>0</v>
      </c>
      <c r="BG69" s="30">
        <v>0</v>
      </c>
      <c r="BH69" s="31">
        <v>0</v>
      </c>
      <c r="BI69" s="31">
        <v>0</v>
      </c>
      <c r="BJ69" s="32">
        <v>0</v>
      </c>
      <c r="BK69" s="30">
        <v>0</v>
      </c>
      <c r="BL69" s="31">
        <v>0</v>
      </c>
      <c r="BM69" s="31">
        <v>0</v>
      </c>
      <c r="BN69" s="32">
        <v>0</v>
      </c>
      <c r="BO69" s="30">
        <v>0</v>
      </c>
      <c r="BP69" s="31">
        <v>0</v>
      </c>
      <c r="BQ69" s="31">
        <v>0</v>
      </c>
      <c r="BR69" s="32">
        <v>0</v>
      </c>
      <c r="BS69" s="30">
        <v>0</v>
      </c>
      <c r="BT69" s="31">
        <v>0</v>
      </c>
      <c r="BU69" s="31">
        <v>0</v>
      </c>
      <c r="BV69" s="32">
        <v>0</v>
      </c>
      <c r="BW69" s="30">
        <v>0</v>
      </c>
      <c r="BX69" s="31">
        <v>0</v>
      </c>
      <c r="BY69" s="31">
        <v>0</v>
      </c>
      <c r="BZ69" s="32">
        <v>0</v>
      </c>
      <c r="CA69" s="30">
        <v>0</v>
      </c>
      <c r="CB69" s="31">
        <v>0</v>
      </c>
      <c r="CC69" s="31">
        <v>0</v>
      </c>
      <c r="CD69" s="32">
        <v>0</v>
      </c>
      <c r="CE69" s="30">
        <v>0</v>
      </c>
      <c r="CF69" s="31">
        <v>0</v>
      </c>
      <c r="CG69" s="31">
        <v>0</v>
      </c>
      <c r="CH69" s="32">
        <v>0</v>
      </c>
      <c r="CI69" s="30">
        <v>0</v>
      </c>
      <c r="CJ69" s="31">
        <v>0</v>
      </c>
      <c r="CK69" s="31">
        <v>0</v>
      </c>
      <c r="CL69" s="32">
        <v>0</v>
      </c>
      <c r="CM69" s="133">
        <f>SUM(O56:R75)</f>
        <v>4</v>
      </c>
      <c r="CN69" s="133">
        <f>SUM(AM56:AP75)</f>
        <v>4</v>
      </c>
      <c r="CO69" s="133">
        <f>SUM(BW56:BZ75)</f>
        <v>4</v>
      </c>
    </row>
    <row r="70" spans="1:93" ht="15.75" customHeight="1">
      <c r="A70" s="224" t="s">
        <v>40</v>
      </c>
      <c r="B70" s="52"/>
      <c r="C70" s="30">
        <v>0</v>
      </c>
      <c r="D70" s="31">
        <v>0</v>
      </c>
      <c r="E70" s="31">
        <v>0</v>
      </c>
      <c r="F70" s="32">
        <v>0</v>
      </c>
      <c r="G70" s="30">
        <v>0</v>
      </c>
      <c r="H70" s="31">
        <v>0</v>
      </c>
      <c r="I70" s="31">
        <v>0</v>
      </c>
      <c r="J70" s="32">
        <v>0</v>
      </c>
      <c r="K70" s="30">
        <v>0</v>
      </c>
      <c r="L70" s="31">
        <v>0</v>
      </c>
      <c r="M70" s="31">
        <v>0</v>
      </c>
      <c r="N70" s="32">
        <v>0</v>
      </c>
      <c r="O70" s="30">
        <v>0</v>
      </c>
      <c r="P70" s="31">
        <v>0</v>
      </c>
      <c r="Q70" s="31">
        <v>0</v>
      </c>
      <c r="R70" s="32">
        <v>0</v>
      </c>
      <c r="S70" s="30">
        <v>0</v>
      </c>
      <c r="T70" s="31">
        <v>0</v>
      </c>
      <c r="U70" s="31">
        <v>0</v>
      </c>
      <c r="V70" s="32">
        <v>0</v>
      </c>
      <c r="W70" s="30">
        <v>0</v>
      </c>
      <c r="X70" s="31">
        <v>0</v>
      </c>
      <c r="Y70" s="31">
        <v>0</v>
      </c>
      <c r="Z70" s="32">
        <v>0</v>
      </c>
      <c r="AA70" s="30">
        <v>0</v>
      </c>
      <c r="AB70" s="31">
        <v>0</v>
      </c>
      <c r="AC70" s="31">
        <v>0</v>
      </c>
      <c r="AD70" s="32">
        <v>0</v>
      </c>
      <c r="AE70" s="30">
        <v>0</v>
      </c>
      <c r="AF70" s="31">
        <v>0</v>
      </c>
      <c r="AG70" s="31">
        <v>0</v>
      </c>
      <c r="AH70" s="32">
        <v>0</v>
      </c>
      <c r="AI70" s="30">
        <v>0</v>
      </c>
      <c r="AJ70" s="31">
        <v>0</v>
      </c>
      <c r="AK70" s="31">
        <v>0</v>
      </c>
      <c r="AL70" s="32">
        <v>0</v>
      </c>
      <c r="AM70" s="30">
        <v>0</v>
      </c>
      <c r="AN70" s="31">
        <v>0</v>
      </c>
      <c r="AO70" s="31">
        <v>0</v>
      </c>
      <c r="AP70" s="32">
        <v>0</v>
      </c>
      <c r="AQ70" s="30">
        <v>0</v>
      </c>
      <c r="AR70" s="31">
        <v>0</v>
      </c>
      <c r="AS70" s="31">
        <v>0</v>
      </c>
      <c r="AT70" s="32">
        <v>0</v>
      </c>
      <c r="AU70" s="30">
        <v>0</v>
      </c>
      <c r="AV70" s="31">
        <v>0</v>
      </c>
      <c r="AW70" s="31">
        <v>0</v>
      </c>
      <c r="AX70" s="32">
        <v>0</v>
      </c>
      <c r="AY70" s="30">
        <v>0</v>
      </c>
      <c r="AZ70" s="31">
        <v>0</v>
      </c>
      <c r="BA70" s="31">
        <v>0</v>
      </c>
      <c r="BB70" s="32">
        <v>0</v>
      </c>
      <c r="BC70" s="30">
        <v>0</v>
      </c>
      <c r="BD70" s="31">
        <v>0</v>
      </c>
      <c r="BE70" s="31">
        <v>0</v>
      </c>
      <c r="BF70" s="32">
        <v>0</v>
      </c>
      <c r="BG70" s="30">
        <v>0</v>
      </c>
      <c r="BH70" s="31">
        <v>0</v>
      </c>
      <c r="BI70" s="31">
        <v>0</v>
      </c>
      <c r="BJ70" s="32">
        <v>0</v>
      </c>
      <c r="BK70" s="30">
        <v>0</v>
      </c>
      <c r="BL70" s="31">
        <v>0</v>
      </c>
      <c r="BM70" s="31">
        <v>0</v>
      </c>
      <c r="BN70" s="32">
        <v>0</v>
      </c>
      <c r="BO70" s="30">
        <v>0</v>
      </c>
      <c r="BP70" s="31">
        <v>0</v>
      </c>
      <c r="BQ70" s="31">
        <v>0</v>
      </c>
      <c r="BR70" s="32">
        <v>0</v>
      </c>
      <c r="BS70" s="30">
        <v>0</v>
      </c>
      <c r="BT70" s="31">
        <v>0</v>
      </c>
      <c r="BU70" s="31">
        <v>0</v>
      </c>
      <c r="BV70" s="32">
        <v>0</v>
      </c>
      <c r="BW70" s="30">
        <v>0</v>
      </c>
      <c r="BX70" s="31">
        <v>0</v>
      </c>
      <c r="BY70" s="31">
        <v>0</v>
      </c>
      <c r="BZ70" s="32">
        <v>0</v>
      </c>
      <c r="CA70" s="30">
        <v>0</v>
      </c>
      <c r="CB70" s="31">
        <v>0</v>
      </c>
      <c r="CC70" s="31">
        <v>0</v>
      </c>
      <c r="CD70" s="32">
        <v>0</v>
      </c>
      <c r="CE70" s="30">
        <v>0</v>
      </c>
      <c r="CF70" s="31">
        <v>0</v>
      </c>
      <c r="CG70" s="31">
        <v>0</v>
      </c>
      <c r="CH70" s="32">
        <v>0</v>
      </c>
      <c r="CI70" s="30">
        <v>0</v>
      </c>
      <c r="CJ70" s="31">
        <v>0</v>
      </c>
      <c r="CK70" s="31">
        <v>0</v>
      </c>
      <c r="CL70" s="32">
        <v>0</v>
      </c>
      <c r="CM70" s="133">
        <f>SUM(S56:V75)</f>
        <v>4</v>
      </c>
      <c r="CN70" s="133">
        <f>SUM(AQ56:AT75)</f>
        <v>4</v>
      </c>
      <c r="CO70" s="133">
        <f>SUM(CA56:CD75)</f>
        <v>4</v>
      </c>
    </row>
    <row r="71" spans="1:93" ht="15.75" customHeight="1">
      <c r="A71" s="224" t="s">
        <v>40</v>
      </c>
      <c r="B71" s="52"/>
      <c r="C71" s="30">
        <v>0</v>
      </c>
      <c r="D71" s="31">
        <v>0</v>
      </c>
      <c r="E71" s="31">
        <v>0</v>
      </c>
      <c r="F71" s="32">
        <v>0</v>
      </c>
      <c r="G71" s="30">
        <v>0</v>
      </c>
      <c r="H71" s="31">
        <v>0</v>
      </c>
      <c r="I71" s="31">
        <v>0</v>
      </c>
      <c r="J71" s="32">
        <v>0</v>
      </c>
      <c r="K71" s="30">
        <v>0</v>
      </c>
      <c r="L71" s="31">
        <v>0</v>
      </c>
      <c r="M71" s="31">
        <v>0</v>
      </c>
      <c r="N71" s="32">
        <v>0</v>
      </c>
      <c r="O71" s="30">
        <v>0</v>
      </c>
      <c r="P71" s="31">
        <v>0</v>
      </c>
      <c r="Q71" s="31">
        <v>0</v>
      </c>
      <c r="R71" s="32">
        <v>0</v>
      </c>
      <c r="S71" s="30">
        <v>0</v>
      </c>
      <c r="T71" s="31">
        <v>0</v>
      </c>
      <c r="U71" s="31">
        <v>0</v>
      </c>
      <c r="V71" s="32">
        <v>0</v>
      </c>
      <c r="W71" s="30">
        <v>1</v>
      </c>
      <c r="X71" s="31">
        <v>0</v>
      </c>
      <c r="Y71" s="31">
        <v>0</v>
      </c>
      <c r="Z71" s="32">
        <v>0</v>
      </c>
      <c r="AA71" s="30">
        <v>0</v>
      </c>
      <c r="AB71" s="31">
        <v>0</v>
      </c>
      <c r="AC71" s="31">
        <v>0</v>
      </c>
      <c r="AD71" s="32">
        <v>0</v>
      </c>
      <c r="AE71" s="30">
        <v>0</v>
      </c>
      <c r="AF71" s="31">
        <v>0</v>
      </c>
      <c r="AG71" s="31">
        <v>0</v>
      </c>
      <c r="AH71" s="32">
        <v>0</v>
      </c>
      <c r="AI71" s="30">
        <v>0</v>
      </c>
      <c r="AJ71" s="31">
        <v>0</v>
      </c>
      <c r="AK71" s="31">
        <v>0</v>
      </c>
      <c r="AL71" s="32">
        <v>0</v>
      </c>
      <c r="AM71" s="30">
        <v>0</v>
      </c>
      <c r="AN71" s="31">
        <v>0</v>
      </c>
      <c r="AO71" s="31">
        <v>0</v>
      </c>
      <c r="AP71" s="32">
        <v>0</v>
      </c>
      <c r="AQ71" s="30">
        <v>0</v>
      </c>
      <c r="AR71" s="31">
        <v>0</v>
      </c>
      <c r="AS71" s="31">
        <v>0</v>
      </c>
      <c r="AT71" s="32">
        <v>0</v>
      </c>
      <c r="AU71" s="30">
        <v>0</v>
      </c>
      <c r="AV71" s="31">
        <v>0</v>
      </c>
      <c r="AW71" s="31">
        <v>0</v>
      </c>
      <c r="AX71" s="32">
        <v>0</v>
      </c>
      <c r="AY71" s="30">
        <v>0</v>
      </c>
      <c r="AZ71" s="31">
        <v>0</v>
      </c>
      <c r="BA71" s="31">
        <v>0</v>
      </c>
      <c r="BB71" s="32">
        <v>0</v>
      </c>
      <c r="BC71" s="30">
        <v>0</v>
      </c>
      <c r="BD71" s="31">
        <v>0</v>
      </c>
      <c r="BE71" s="31">
        <v>0</v>
      </c>
      <c r="BF71" s="32">
        <v>0</v>
      </c>
      <c r="BG71" s="30">
        <v>0</v>
      </c>
      <c r="BH71" s="31">
        <v>0</v>
      </c>
      <c r="BI71" s="31">
        <v>0</v>
      </c>
      <c r="BJ71" s="32">
        <v>1</v>
      </c>
      <c r="BK71" s="30">
        <v>0</v>
      </c>
      <c r="BL71" s="31">
        <v>0</v>
      </c>
      <c r="BM71" s="31">
        <v>0</v>
      </c>
      <c r="BN71" s="32">
        <v>0</v>
      </c>
      <c r="BO71" s="30">
        <v>0</v>
      </c>
      <c r="BP71" s="31">
        <v>0</v>
      </c>
      <c r="BQ71" s="31">
        <v>0</v>
      </c>
      <c r="BR71" s="32">
        <v>0</v>
      </c>
      <c r="BS71" s="30">
        <v>0</v>
      </c>
      <c r="BT71" s="31">
        <v>0</v>
      </c>
      <c r="BU71" s="31">
        <v>0</v>
      </c>
      <c r="BV71" s="32">
        <v>0</v>
      </c>
      <c r="BW71" s="30">
        <v>0</v>
      </c>
      <c r="BX71" s="31">
        <v>0</v>
      </c>
      <c r="BY71" s="31">
        <v>0</v>
      </c>
      <c r="BZ71" s="32">
        <v>0</v>
      </c>
      <c r="CA71" s="30">
        <v>0</v>
      </c>
      <c r="CB71" s="31">
        <v>0</v>
      </c>
      <c r="CC71" s="31">
        <v>0</v>
      </c>
      <c r="CD71" s="32">
        <v>0</v>
      </c>
      <c r="CE71" s="30">
        <v>0</v>
      </c>
      <c r="CF71" s="31">
        <v>0</v>
      </c>
      <c r="CG71" s="31">
        <v>0</v>
      </c>
      <c r="CH71" s="32">
        <v>0</v>
      </c>
      <c r="CI71" s="30">
        <v>0</v>
      </c>
      <c r="CJ71" s="31">
        <v>0</v>
      </c>
      <c r="CK71" s="31">
        <v>0</v>
      </c>
      <c r="CL71" s="32">
        <v>0</v>
      </c>
      <c r="CM71" s="133">
        <f>SUM(W56:Z75)</f>
        <v>4</v>
      </c>
      <c r="CN71" s="133">
        <f>SUM(AU56:AX75)</f>
        <v>4</v>
      </c>
      <c r="CO71" s="133">
        <f>SUM(CE56:CH75)</f>
        <v>4</v>
      </c>
    </row>
    <row r="72" spans="1:93" ht="15.75" customHeight="1">
      <c r="A72" s="224" t="s">
        <v>40</v>
      </c>
      <c r="B72" s="52"/>
      <c r="C72" s="30">
        <v>0</v>
      </c>
      <c r="D72" s="31">
        <v>0</v>
      </c>
      <c r="E72" s="31">
        <v>0</v>
      </c>
      <c r="F72" s="32">
        <v>0</v>
      </c>
      <c r="G72" s="30">
        <v>0</v>
      </c>
      <c r="H72" s="31">
        <v>1</v>
      </c>
      <c r="I72" s="31">
        <v>1</v>
      </c>
      <c r="J72" s="32">
        <v>1</v>
      </c>
      <c r="K72" s="30">
        <v>1</v>
      </c>
      <c r="L72" s="31">
        <v>1</v>
      </c>
      <c r="M72" s="31">
        <v>1</v>
      </c>
      <c r="N72" s="32">
        <v>1</v>
      </c>
      <c r="O72" s="30">
        <v>1</v>
      </c>
      <c r="P72" s="31">
        <v>1</v>
      </c>
      <c r="Q72" s="31">
        <v>1</v>
      </c>
      <c r="R72" s="32">
        <v>1</v>
      </c>
      <c r="S72" s="30">
        <v>1</v>
      </c>
      <c r="T72" s="31">
        <v>1</v>
      </c>
      <c r="U72" s="31">
        <v>1</v>
      </c>
      <c r="V72" s="32">
        <v>1</v>
      </c>
      <c r="W72" s="30">
        <v>0</v>
      </c>
      <c r="X72" s="31">
        <v>1</v>
      </c>
      <c r="Y72" s="31">
        <v>1</v>
      </c>
      <c r="Z72" s="32">
        <v>1</v>
      </c>
      <c r="AA72" s="30">
        <v>0</v>
      </c>
      <c r="AB72" s="31">
        <v>1</v>
      </c>
      <c r="AC72" s="31">
        <v>1</v>
      </c>
      <c r="AD72" s="32">
        <v>1</v>
      </c>
      <c r="AE72" s="30">
        <v>1</v>
      </c>
      <c r="AF72" s="31">
        <v>1</v>
      </c>
      <c r="AG72" s="31">
        <v>1</v>
      </c>
      <c r="AH72" s="32">
        <v>1</v>
      </c>
      <c r="AI72" s="30">
        <v>1</v>
      </c>
      <c r="AJ72" s="31">
        <v>1</v>
      </c>
      <c r="AK72" s="31">
        <v>1</v>
      </c>
      <c r="AL72" s="32">
        <v>1</v>
      </c>
      <c r="AM72" s="30">
        <v>1</v>
      </c>
      <c r="AN72" s="31">
        <v>1</v>
      </c>
      <c r="AO72" s="31">
        <v>1</v>
      </c>
      <c r="AP72" s="32">
        <v>1</v>
      </c>
      <c r="AQ72" s="30">
        <v>1</v>
      </c>
      <c r="AR72" s="31">
        <v>1</v>
      </c>
      <c r="AS72" s="31">
        <v>1</v>
      </c>
      <c r="AT72" s="32">
        <v>1</v>
      </c>
      <c r="AU72" s="30">
        <v>1</v>
      </c>
      <c r="AV72" s="31">
        <v>1</v>
      </c>
      <c r="AW72" s="31">
        <v>0</v>
      </c>
      <c r="AX72" s="32">
        <v>1</v>
      </c>
      <c r="AY72" s="30">
        <v>1</v>
      </c>
      <c r="AZ72" s="31">
        <v>1</v>
      </c>
      <c r="BA72" s="31">
        <v>1</v>
      </c>
      <c r="BB72" s="32">
        <v>1</v>
      </c>
      <c r="BC72" s="30">
        <v>1</v>
      </c>
      <c r="BD72" s="31">
        <v>0</v>
      </c>
      <c r="BE72" s="31">
        <v>0</v>
      </c>
      <c r="BF72" s="32">
        <v>0</v>
      </c>
      <c r="BG72" s="30">
        <v>0</v>
      </c>
      <c r="BH72" s="31">
        <v>1</v>
      </c>
      <c r="BI72" s="31">
        <v>1</v>
      </c>
      <c r="BJ72" s="32">
        <v>0</v>
      </c>
      <c r="BK72" s="30">
        <v>0</v>
      </c>
      <c r="BL72" s="31">
        <v>0</v>
      </c>
      <c r="BM72" s="31">
        <v>0</v>
      </c>
      <c r="BN72" s="32">
        <v>0</v>
      </c>
      <c r="BO72" s="30">
        <v>0</v>
      </c>
      <c r="BP72" s="31">
        <v>0</v>
      </c>
      <c r="BQ72" s="31">
        <v>0</v>
      </c>
      <c r="BR72" s="32">
        <v>0</v>
      </c>
      <c r="BS72" s="30">
        <v>0</v>
      </c>
      <c r="BT72" s="31">
        <v>0</v>
      </c>
      <c r="BU72" s="31">
        <v>0</v>
      </c>
      <c r="BV72" s="32">
        <v>0</v>
      </c>
      <c r="BW72" s="30">
        <v>0</v>
      </c>
      <c r="BX72" s="31">
        <v>1</v>
      </c>
      <c r="BY72" s="31">
        <v>1</v>
      </c>
      <c r="BZ72" s="32">
        <v>1</v>
      </c>
      <c r="CA72" s="30">
        <v>1</v>
      </c>
      <c r="CB72" s="31">
        <v>1</v>
      </c>
      <c r="CC72" s="31">
        <v>0</v>
      </c>
      <c r="CD72" s="32">
        <v>1</v>
      </c>
      <c r="CE72" s="30">
        <v>1</v>
      </c>
      <c r="CF72" s="31">
        <v>1</v>
      </c>
      <c r="CG72" s="31">
        <v>1</v>
      </c>
      <c r="CH72" s="32">
        <v>1</v>
      </c>
      <c r="CI72" s="30">
        <v>1</v>
      </c>
      <c r="CJ72" s="31">
        <v>1</v>
      </c>
      <c r="CK72" s="31">
        <v>1</v>
      </c>
      <c r="CL72" s="32">
        <v>1</v>
      </c>
      <c r="CN72" s="133">
        <f>SUM(AY56:BB75)</f>
        <v>4</v>
      </c>
      <c r="CO72" s="133">
        <f>SUM(CI56:CL75)</f>
        <v>4</v>
      </c>
    </row>
    <row r="73" spans="1:93" ht="15.75" customHeight="1">
      <c r="A73" s="224" t="s">
        <v>40</v>
      </c>
      <c r="B73" s="52"/>
      <c r="C73" s="30">
        <v>1</v>
      </c>
      <c r="D73" s="31">
        <v>0</v>
      </c>
      <c r="E73" s="31">
        <v>0</v>
      </c>
      <c r="F73" s="32">
        <v>0</v>
      </c>
      <c r="G73" s="30">
        <v>0</v>
      </c>
      <c r="H73" s="31">
        <v>0</v>
      </c>
      <c r="I73" s="31">
        <v>0</v>
      </c>
      <c r="J73" s="32">
        <v>0</v>
      </c>
      <c r="K73" s="30">
        <v>0</v>
      </c>
      <c r="L73" s="31">
        <v>0</v>
      </c>
      <c r="M73" s="31">
        <v>0</v>
      </c>
      <c r="N73" s="32">
        <v>0</v>
      </c>
      <c r="O73" s="30">
        <v>0</v>
      </c>
      <c r="P73" s="31">
        <v>0</v>
      </c>
      <c r="Q73" s="31">
        <v>0</v>
      </c>
      <c r="R73" s="32">
        <v>0</v>
      </c>
      <c r="S73" s="30">
        <v>0</v>
      </c>
      <c r="T73" s="31">
        <v>0</v>
      </c>
      <c r="U73" s="31">
        <v>0</v>
      </c>
      <c r="V73" s="32">
        <v>0</v>
      </c>
      <c r="W73" s="30">
        <v>0</v>
      </c>
      <c r="X73" s="31">
        <v>0</v>
      </c>
      <c r="Y73" s="31">
        <v>0</v>
      </c>
      <c r="Z73" s="32">
        <v>0</v>
      </c>
      <c r="AA73" s="30">
        <v>1</v>
      </c>
      <c r="AB73" s="31">
        <v>0</v>
      </c>
      <c r="AC73" s="31">
        <v>0</v>
      </c>
      <c r="AD73" s="32">
        <v>0</v>
      </c>
      <c r="AE73" s="30">
        <v>0</v>
      </c>
      <c r="AF73" s="31">
        <v>0</v>
      </c>
      <c r="AG73" s="31">
        <v>0</v>
      </c>
      <c r="AH73" s="32">
        <v>0</v>
      </c>
      <c r="AI73" s="30">
        <v>0</v>
      </c>
      <c r="AJ73" s="31">
        <v>0</v>
      </c>
      <c r="AK73" s="31">
        <v>0</v>
      </c>
      <c r="AL73" s="32">
        <v>0</v>
      </c>
      <c r="AM73" s="30">
        <v>0</v>
      </c>
      <c r="AN73" s="31">
        <v>0</v>
      </c>
      <c r="AO73" s="31">
        <v>0</v>
      </c>
      <c r="AP73" s="32">
        <v>0</v>
      </c>
      <c r="AQ73" s="30">
        <v>0</v>
      </c>
      <c r="AR73" s="31">
        <v>0</v>
      </c>
      <c r="AS73" s="31">
        <v>0</v>
      </c>
      <c r="AT73" s="32">
        <v>0</v>
      </c>
      <c r="AU73" s="30">
        <v>0</v>
      </c>
      <c r="AV73" s="31">
        <v>0</v>
      </c>
      <c r="AW73" s="31">
        <v>1</v>
      </c>
      <c r="AX73" s="32">
        <v>0</v>
      </c>
      <c r="AY73" s="30">
        <v>0</v>
      </c>
      <c r="AZ73" s="31">
        <v>0</v>
      </c>
      <c r="BA73" s="31">
        <v>0</v>
      </c>
      <c r="BB73" s="32">
        <v>0</v>
      </c>
      <c r="BC73" s="30">
        <v>0</v>
      </c>
      <c r="BD73" s="31">
        <v>0</v>
      </c>
      <c r="BE73" s="31">
        <v>0</v>
      </c>
      <c r="BF73" s="32">
        <v>0</v>
      </c>
      <c r="BG73" s="30">
        <v>1</v>
      </c>
      <c r="BH73" s="31">
        <v>0</v>
      </c>
      <c r="BI73" s="31">
        <v>0</v>
      </c>
      <c r="BJ73" s="32">
        <v>0</v>
      </c>
      <c r="BK73" s="30">
        <v>0</v>
      </c>
      <c r="BL73" s="31">
        <v>0</v>
      </c>
      <c r="BM73" s="31">
        <v>0</v>
      </c>
      <c r="BN73" s="32">
        <v>0</v>
      </c>
      <c r="BO73" s="30">
        <v>0</v>
      </c>
      <c r="BP73" s="31">
        <v>1</v>
      </c>
      <c r="BQ73" s="31">
        <v>0</v>
      </c>
      <c r="BR73" s="32">
        <v>1</v>
      </c>
      <c r="BS73" s="30">
        <v>0</v>
      </c>
      <c r="BT73" s="31">
        <v>0</v>
      </c>
      <c r="BU73" s="31">
        <v>0</v>
      </c>
      <c r="BV73" s="32">
        <v>0</v>
      </c>
      <c r="BW73" s="30">
        <v>0</v>
      </c>
      <c r="BX73" s="31">
        <v>0</v>
      </c>
      <c r="BY73" s="31">
        <v>0</v>
      </c>
      <c r="BZ73" s="32">
        <v>0</v>
      </c>
      <c r="CA73" s="30">
        <v>0</v>
      </c>
      <c r="CB73" s="31">
        <v>0</v>
      </c>
      <c r="CC73" s="31">
        <v>1</v>
      </c>
      <c r="CD73" s="32">
        <v>0</v>
      </c>
      <c r="CE73" s="30">
        <v>0</v>
      </c>
      <c r="CF73" s="31">
        <v>0</v>
      </c>
      <c r="CG73" s="31">
        <v>0</v>
      </c>
      <c r="CH73" s="32">
        <v>0</v>
      </c>
      <c r="CI73" s="30">
        <v>0</v>
      </c>
      <c r="CJ73" s="31">
        <v>0</v>
      </c>
      <c r="CK73" s="31">
        <v>0</v>
      </c>
      <c r="CL73" s="32">
        <v>0</v>
      </c>
      <c r="CN73" s="133">
        <f>SUM(BC56:BF75)</f>
        <v>1</v>
      </c>
    </row>
    <row r="74" spans="1:93" ht="15.75" customHeight="1">
      <c r="A74" s="224" t="s">
        <v>40</v>
      </c>
      <c r="B74" s="52"/>
      <c r="C74" s="30">
        <v>0</v>
      </c>
      <c r="D74" s="31">
        <v>0</v>
      </c>
      <c r="E74" s="31">
        <v>0</v>
      </c>
      <c r="F74" s="32">
        <v>0</v>
      </c>
      <c r="G74" s="30">
        <v>1</v>
      </c>
      <c r="H74" s="31">
        <v>0</v>
      </c>
      <c r="I74" s="31">
        <v>0</v>
      </c>
      <c r="J74" s="32">
        <v>0</v>
      </c>
      <c r="K74" s="30">
        <v>0</v>
      </c>
      <c r="L74" s="31">
        <v>0</v>
      </c>
      <c r="M74" s="31">
        <v>0</v>
      </c>
      <c r="N74" s="32">
        <v>0</v>
      </c>
      <c r="O74" s="30">
        <v>0</v>
      </c>
      <c r="P74" s="31">
        <v>0</v>
      </c>
      <c r="Q74" s="31">
        <v>0</v>
      </c>
      <c r="R74" s="32">
        <v>0</v>
      </c>
      <c r="S74" s="30">
        <v>0</v>
      </c>
      <c r="T74" s="31">
        <v>0</v>
      </c>
      <c r="U74" s="31">
        <v>0</v>
      </c>
      <c r="V74" s="32">
        <v>0</v>
      </c>
      <c r="W74" s="30">
        <v>0</v>
      </c>
      <c r="X74" s="31">
        <v>0</v>
      </c>
      <c r="Y74" s="31">
        <v>0</v>
      </c>
      <c r="Z74" s="32">
        <v>0</v>
      </c>
      <c r="AA74" s="30">
        <v>0</v>
      </c>
      <c r="AB74" s="31">
        <v>0</v>
      </c>
      <c r="AC74" s="31">
        <v>0</v>
      </c>
      <c r="AD74" s="32">
        <v>0</v>
      </c>
      <c r="AE74" s="30">
        <v>0</v>
      </c>
      <c r="AF74" s="31">
        <v>0</v>
      </c>
      <c r="AG74" s="31">
        <v>0</v>
      </c>
      <c r="AH74" s="32">
        <v>0</v>
      </c>
      <c r="AI74" s="30">
        <v>0</v>
      </c>
      <c r="AJ74" s="31">
        <v>0</v>
      </c>
      <c r="AK74" s="31">
        <v>0</v>
      </c>
      <c r="AL74" s="32">
        <v>0</v>
      </c>
      <c r="AM74" s="30">
        <v>0</v>
      </c>
      <c r="AN74" s="31">
        <v>0</v>
      </c>
      <c r="AO74" s="31">
        <v>0</v>
      </c>
      <c r="AP74" s="32">
        <v>0</v>
      </c>
      <c r="AQ74" s="30">
        <v>0</v>
      </c>
      <c r="AR74" s="31">
        <v>0</v>
      </c>
      <c r="AS74" s="31">
        <v>0</v>
      </c>
      <c r="AT74" s="32">
        <v>0</v>
      </c>
      <c r="AU74" s="30">
        <v>0</v>
      </c>
      <c r="AV74" s="31">
        <v>0</v>
      </c>
      <c r="AW74" s="31">
        <v>0</v>
      </c>
      <c r="AX74" s="32">
        <v>0</v>
      </c>
      <c r="AY74" s="30">
        <v>0</v>
      </c>
      <c r="AZ74" s="31">
        <v>0</v>
      </c>
      <c r="BA74" s="31">
        <v>0</v>
      </c>
      <c r="BB74" s="32">
        <v>0</v>
      </c>
      <c r="BC74" s="30">
        <v>0</v>
      </c>
      <c r="BD74" s="31">
        <v>0</v>
      </c>
      <c r="BE74" s="31">
        <v>0</v>
      </c>
      <c r="BF74" s="32">
        <v>0</v>
      </c>
      <c r="BG74" s="30">
        <v>0</v>
      </c>
      <c r="BH74" s="31">
        <v>0</v>
      </c>
      <c r="BI74" s="31">
        <v>0</v>
      </c>
      <c r="BJ74" s="32">
        <v>0</v>
      </c>
      <c r="BK74" s="30">
        <v>1</v>
      </c>
      <c r="BL74" s="31">
        <v>0</v>
      </c>
      <c r="BM74" s="31">
        <v>1</v>
      </c>
      <c r="BN74" s="32">
        <v>1</v>
      </c>
      <c r="BO74" s="30">
        <v>1</v>
      </c>
      <c r="BP74" s="31">
        <v>0</v>
      </c>
      <c r="BQ74" s="31">
        <v>1</v>
      </c>
      <c r="BR74" s="32">
        <v>0</v>
      </c>
      <c r="BS74" s="30">
        <v>1</v>
      </c>
      <c r="BT74" s="31">
        <v>1</v>
      </c>
      <c r="BU74" s="31">
        <v>1</v>
      </c>
      <c r="BV74" s="32">
        <v>1</v>
      </c>
      <c r="BW74" s="30">
        <v>1</v>
      </c>
      <c r="BX74" s="31">
        <v>0</v>
      </c>
      <c r="BY74" s="31">
        <v>0</v>
      </c>
      <c r="BZ74" s="32">
        <v>0</v>
      </c>
      <c r="CA74" s="30">
        <v>0</v>
      </c>
      <c r="CB74" s="31">
        <v>0</v>
      </c>
      <c r="CC74" s="31">
        <v>0</v>
      </c>
      <c r="CD74" s="32">
        <v>0</v>
      </c>
      <c r="CE74" s="30">
        <v>0</v>
      </c>
      <c r="CF74" s="31">
        <v>0</v>
      </c>
      <c r="CG74" s="31">
        <v>0</v>
      </c>
      <c r="CH74" s="32">
        <v>0</v>
      </c>
      <c r="CI74" s="30">
        <v>0</v>
      </c>
      <c r="CJ74" s="31">
        <v>0</v>
      </c>
      <c r="CK74" s="31">
        <v>0</v>
      </c>
      <c r="CL74" s="32">
        <v>0</v>
      </c>
      <c r="CN74" s="133">
        <f>SUM(BG56:BJ75)</f>
        <v>4</v>
      </c>
    </row>
    <row r="75" spans="1:93" ht="15.75" customHeight="1" thickBot="1">
      <c r="A75" s="224" t="s">
        <v>40</v>
      </c>
      <c r="B75" s="54"/>
      <c r="C75" s="30">
        <v>0</v>
      </c>
      <c r="D75" s="31">
        <v>0</v>
      </c>
      <c r="E75" s="31">
        <v>0</v>
      </c>
      <c r="F75" s="32">
        <v>0</v>
      </c>
      <c r="G75" s="30">
        <v>0</v>
      </c>
      <c r="H75" s="31">
        <v>0</v>
      </c>
      <c r="I75" s="31">
        <v>0</v>
      </c>
      <c r="J75" s="32">
        <v>0</v>
      </c>
      <c r="K75" s="30">
        <v>0</v>
      </c>
      <c r="L75" s="31">
        <v>0</v>
      </c>
      <c r="M75" s="31">
        <v>0</v>
      </c>
      <c r="N75" s="32">
        <v>0</v>
      </c>
      <c r="O75" s="30">
        <v>0</v>
      </c>
      <c r="P75" s="31">
        <v>0</v>
      </c>
      <c r="Q75" s="31">
        <v>0</v>
      </c>
      <c r="R75" s="32">
        <v>0</v>
      </c>
      <c r="S75" s="30">
        <v>0</v>
      </c>
      <c r="T75" s="31">
        <v>0</v>
      </c>
      <c r="U75" s="31">
        <v>0</v>
      </c>
      <c r="V75" s="32">
        <v>0</v>
      </c>
      <c r="W75" s="30">
        <v>0</v>
      </c>
      <c r="X75" s="31">
        <v>0</v>
      </c>
      <c r="Y75" s="31">
        <v>0</v>
      </c>
      <c r="Z75" s="32">
        <v>0</v>
      </c>
      <c r="AA75" s="30">
        <v>0</v>
      </c>
      <c r="AB75" s="31">
        <v>0</v>
      </c>
      <c r="AC75" s="31">
        <v>0</v>
      </c>
      <c r="AD75" s="32">
        <v>0</v>
      </c>
      <c r="AE75" s="30">
        <v>0</v>
      </c>
      <c r="AF75" s="31">
        <v>0</v>
      </c>
      <c r="AG75" s="31">
        <v>0</v>
      </c>
      <c r="AH75" s="32">
        <v>0</v>
      </c>
      <c r="AI75" s="30">
        <v>0</v>
      </c>
      <c r="AJ75" s="31">
        <v>0</v>
      </c>
      <c r="AK75" s="31">
        <v>0</v>
      </c>
      <c r="AL75" s="32">
        <v>0</v>
      </c>
      <c r="AM75" s="30">
        <v>0</v>
      </c>
      <c r="AN75" s="31">
        <v>0</v>
      </c>
      <c r="AO75" s="31">
        <v>0</v>
      </c>
      <c r="AP75" s="32">
        <v>0</v>
      </c>
      <c r="AQ75" s="30">
        <v>0</v>
      </c>
      <c r="AR75" s="31">
        <v>0</v>
      </c>
      <c r="AS75" s="31">
        <v>0</v>
      </c>
      <c r="AT75" s="32">
        <v>0</v>
      </c>
      <c r="AU75" s="30">
        <v>0</v>
      </c>
      <c r="AV75" s="31">
        <v>0</v>
      </c>
      <c r="AW75" s="31">
        <v>0</v>
      </c>
      <c r="AX75" s="32">
        <v>0</v>
      </c>
      <c r="AY75" s="30">
        <v>0</v>
      </c>
      <c r="AZ75" s="31">
        <v>0</v>
      </c>
      <c r="BA75" s="31">
        <v>0</v>
      </c>
      <c r="BB75" s="32">
        <v>0</v>
      </c>
      <c r="BC75" s="30">
        <v>0</v>
      </c>
      <c r="BD75" s="31">
        <v>0</v>
      </c>
      <c r="BE75" s="31">
        <v>0</v>
      </c>
      <c r="BF75" s="32">
        <v>0</v>
      </c>
      <c r="BG75" s="30">
        <v>0</v>
      </c>
      <c r="BH75" s="31">
        <v>0</v>
      </c>
      <c r="BI75" s="31">
        <v>0</v>
      </c>
      <c r="BJ75" s="32">
        <v>0</v>
      </c>
      <c r="BK75" s="30">
        <v>0</v>
      </c>
      <c r="BL75" s="31">
        <v>1</v>
      </c>
      <c r="BM75" s="31">
        <v>0</v>
      </c>
      <c r="BN75" s="32">
        <v>0</v>
      </c>
      <c r="BO75" s="30">
        <v>0</v>
      </c>
      <c r="BP75" s="31">
        <v>0</v>
      </c>
      <c r="BQ75" s="31">
        <v>0</v>
      </c>
      <c r="BR75" s="32">
        <v>0</v>
      </c>
      <c r="BS75" s="30">
        <v>0</v>
      </c>
      <c r="BT75" s="31">
        <v>0</v>
      </c>
      <c r="BU75" s="31">
        <v>0</v>
      </c>
      <c r="BV75" s="32">
        <v>0</v>
      </c>
      <c r="BW75" s="30">
        <v>0</v>
      </c>
      <c r="BX75" s="31">
        <v>0</v>
      </c>
      <c r="BY75" s="31">
        <v>0</v>
      </c>
      <c r="BZ75" s="32">
        <v>0</v>
      </c>
      <c r="CA75" s="30">
        <v>0</v>
      </c>
      <c r="CB75" s="31">
        <v>0</v>
      </c>
      <c r="CC75" s="31">
        <v>0</v>
      </c>
      <c r="CD75" s="32">
        <v>0</v>
      </c>
      <c r="CE75" s="30">
        <v>0</v>
      </c>
      <c r="CF75" s="31">
        <v>0</v>
      </c>
      <c r="CG75" s="31">
        <v>0</v>
      </c>
      <c r="CH75" s="32">
        <v>0</v>
      </c>
      <c r="CI75" s="30">
        <v>0</v>
      </c>
      <c r="CJ75" s="31">
        <v>0</v>
      </c>
      <c r="CK75" s="31">
        <v>0</v>
      </c>
      <c r="CL75" s="32">
        <v>0</v>
      </c>
    </row>
    <row r="76" spans="1:93" s="34" customFormat="1" ht="15.75" customHeight="1" thickBot="1">
      <c r="A76" s="446" t="s">
        <v>28</v>
      </c>
      <c r="B76" s="401"/>
      <c r="C76" s="220">
        <f t="shared" ref="C76" si="81">SUM(C56:C75)</f>
        <v>1</v>
      </c>
      <c r="D76" s="217">
        <f t="shared" ref="D76" si="82">SUM(D56:D75)</f>
        <v>0</v>
      </c>
      <c r="E76" s="217">
        <f t="shared" ref="E76" si="83">SUM(E56:E75)</f>
        <v>0</v>
      </c>
      <c r="F76" s="218">
        <f t="shared" ref="F76" si="84">SUM(F56:F75)</f>
        <v>0</v>
      </c>
      <c r="G76" s="216">
        <f t="shared" ref="G76" si="85">SUM(G56:G75)</f>
        <v>1</v>
      </c>
      <c r="H76" s="217">
        <f t="shared" ref="H76" si="86">SUM(H56:H75)</f>
        <v>1</v>
      </c>
      <c r="I76" s="217">
        <f t="shared" ref="I76" si="87">SUM(I56:I75)</f>
        <v>1</v>
      </c>
      <c r="J76" s="218">
        <f t="shared" ref="J76" si="88">SUM(J56:J75)</f>
        <v>1</v>
      </c>
      <c r="K76" s="216">
        <f t="shared" ref="K76" si="89">SUM(K56:K75)</f>
        <v>1</v>
      </c>
      <c r="L76" s="217">
        <f t="shared" ref="L76" si="90">SUM(L56:L75)</f>
        <v>1</v>
      </c>
      <c r="M76" s="217">
        <f t="shared" ref="M76" si="91">SUM(M56:M75)</f>
        <v>1</v>
      </c>
      <c r="N76" s="218">
        <f t="shared" ref="N76" si="92">SUM(N56:N75)</f>
        <v>1</v>
      </c>
      <c r="O76" s="216">
        <f t="shared" ref="O76" si="93">SUM(O56:O75)</f>
        <v>1</v>
      </c>
      <c r="P76" s="217">
        <f t="shared" ref="P76" si="94">SUM(P56:P75)</f>
        <v>1</v>
      </c>
      <c r="Q76" s="217">
        <f t="shared" ref="Q76" si="95">SUM(Q56:Q75)</f>
        <v>1</v>
      </c>
      <c r="R76" s="218">
        <f t="shared" ref="R76" si="96">SUM(R56:R75)</f>
        <v>1</v>
      </c>
      <c r="S76" s="216">
        <f t="shared" ref="S76" si="97">SUM(S56:S75)</f>
        <v>1</v>
      </c>
      <c r="T76" s="217">
        <f t="shared" ref="T76" si="98">SUM(T56:T75)</f>
        <v>1</v>
      </c>
      <c r="U76" s="217">
        <f t="shared" ref="U76" si="99">SUM(U56:U75)</f>
        <v>1</v>
      </c>
      <c r="V76" s="218">
        <f t="shared" ref="V76" si="100">SUM(V56:V75)</f>
        <v>1</v>
      </c>
      <c r="W76" s="216">
        <f t="shared" ref="W76" si="101">SUM(W56:W75)</f>
        <v>1</v>
      </c>
      <c r="X76" s="217">
        <f t="shared" ref="X76" si="102">SUM(X56:X75)</f>
        <v>1</v>
      </c>
      <c r="Y76" s="217">
        <f t="shared" ref="Y76" si="103">SUM(Y56:Y75)</f>
        <v>1</v>
      </c>
      <c r="Z76" s="218">
        <f t="shared" ref="Z76" si="104">SUM(Z56:Z75)</f>
        <v>1</v>
      </c>
      <c r="AA76" s="216">
        <f t="shared" ref="AA76" si="105">SUM(AA56:AA75)</f>
        <v>1</v>
      </c>
      <c r="AB76" s="217">
        <f t="shared" ref="AB76" si="106">SUM(AB56:AB75)</f>
        <v>1</v>
      </c>
      <c r="AC76" s="217">
        <f t="shared" ref="AC76" si="107">SUM(AC56:AC75)</f>
        <v>1</v>
      </c>
      <c r="AD76" s="218">
        <f t="shared" ref="AD76" si="108">SUM(AD56:AD75)</f>
        <v>1</v>
      </c>
      <c r="AE76" s="216">
        <f t="shared" ref="AE76" si="109">SUM(AE56:AE75)</f>
        <v>1</v>
      </c>
      <c r="AF76" s="217">
        <f t="shared" ref="AF76" si="110">SUM(AF56:AF75)</f>
        <v>1</v>
      </c>
      <c r="AG76" s="217">
        <f t="shared" ref="AG76" si="111">SUM(AG56:AG75)</f>
        <v>1</v>
      </c>
      <c r="AH76" s="218">
        <f t="shared" ref="AH76:CG76" si="112">SUM(AH56:AH75)</f>
        <v>1</v>
      </c>
      <c r="AI76" s="216">
        <f t="shared" si="112"/>
        <v>1</v>
      </c>
      <c r="AJ76" s="217">
        <f t="shared" si="112"/>
        <v>1</v>
      </c>
      <c r="AK76" s="217">
        <f t="shared" si="112"/>
        <v>1</v>
      </c>
      <c r="AL76" s="218">
        <f t="shared" si="112"/>
        <v>1</v>
      </c>
      <c r="AM76" s="216">
        <f t="shared" si="112"/>
        <v>1</v>
      </c>
      <c r="AN76" s="217">
        <f t="shared" si="112"/>
        <v>1</v>
      </c>
      <c r="AO76" s="217">
        <f t="shared" si="112"/>
        <v>1</v>
      </c>
      <c r="AP76" s="218">
        <f t="shared" si="112"/>
        <v>1</v>
      </c>
      <c r="AQ76" s="216">
        <f t="shared" si="112"/>
        <v>1</v>
      </c>
      <c r="AR76" s="217">
        <f t="shared" si="112"/>
        <v>1</v>
      </c>
      <c r="AS76" s="217">
        <f t="shared" si="112"/>
        <v>1</v>
      </c>
      <c r="AT76" s="218">
        <f t="shared" si="112"/>
        <v>1</v>
      </c>
      <c r="AU76" s="216">
        <f t="shared" si="112"/>
        <v>1</v>
      </c>
      <c r="AV76" s="217">
        <f t="shared" si="112"/>
        <v>1</v>
      </c>
      <c r="AW76" s="217">
        <f t="shared" si="112"/>
        <v>1</v>
      </c>
      <c r="AX76" s="218">
        <f t="shared" si="112"/>
        <v>1</v>
      </c>
      <c r="AY76" s="216">
        <f t="shared" si="112"/>
        <v>1</v>
      </c>
      <c r="AZ76" s="217">
        <f t="shared" si="112"/>
        <v>1</v>
      </c>
      <c r="BA76" s="217">
        <f t="shared" si="112"/>
        <v>1</v>
      </c>
      <c r="BB76" s="218">
        <f t="shared" si="112"/>
        <v>1</v>
      </c>
      <c r="BC76" s="220">
        <f t="shared" si="112"/>
        <v>1</v>
      </c>
      <c r="BD76" s="217">
        <f t="shared" si="112"/>
        <v>0</v>
      </c>
      <c r="BE76" s="217">
        <f t="shared" si="112"/>
        <v>0</v>
      </c>
      <c r="BF76" s="218">
        <f t="shared" si="112"/>
        <v>0</v>
      </c>
      <c r="BG76" s="216">
        <f t="shared" si="112"/>
        <v>1</v>
      </c>
      <c r="BH76" s="217">
        <f t="shared" si="112"/>
        <v>1</v>
      </c>
      <c r="BI76" s="217">
        <f t="shared" si="112"/>
        <v>1</v>
      </c>
      <c r="BJ76" s="218">
        <f t="shared" si="112"/>
        <v>1</v>
      </c>
      <c r="BK76" s="216">
        <f t="shared" si="112"/>
        <v>1</v>
      </c>
      <c r="BL76" s="217">
        <f t="shared" si="112"/>
        <v>1</v>
      </c>
      <c r="BM76" s="217">
        <f t="shared" si="112"/>
        <v>1</v>
      </c>
      <c r="BN76" s="218">
        <f t="shared" ref="BN76" si="113">SUM(BN56:BN75)</f>
        <v>1</v>
      </c>
      <c r="BO76" s="216">
        <f t="shared" si="112"/>
        <v>1</v>
      </c>
      <c r="BP76" s="217">
        <f t="shared" si="112"/>
        <v>1</v>
      </c>
      <c r="BQ76" s="217">
        <f t="shared" si="112"/>
        <v>1</v>
      </c>
      <c r="BR76" s="218">
        <f t="shared" si="112"/>
        <v>1</v>
      </c>
      <c r="BS76" s="216">
        <f t="shared" si="112"/>
        <v>1</v>
      </c>
      <c r="BT76" s="217">
        <f t="shared" si="112"/>
        <v>1</v>
      </c>
      <c r="BU76" s="217">
        <f t="shared" si="112"/>
        <v>1</v>
      </c>
      <c r="BV76" s="218">
        <f t="shared" si="112"/>
        <v>1</v>
      </c>
      <c r="BW76" s="216">
        <f t="shared" si="112"/>
        <v>1</v>
      </c>
      <c r="BX76" s="217">
        <f t="shared" si="112"/>
        <v>1</v>
      </c>
      <c r="BY76" s="217">
        <f t="shared" si="112"/>
        <v>1</v>
      </c>
      <c r="BZ76" s="218">
        <f t="shared" si="112"/>
        <v>1</v>
      </c>
      <c r="CA76" s="216">
        <f t="shared" si="112"/>
        <v>1</v>
      </c>
      <c r="CB76" s="217">
        <f t="shared" si="112"/>
        <v>1</v>
      </c>
      <c r="CC76" s="217">
        <f t="shared" si="112"/>
        <v>1</v>
      </c>
      <c r="CD76" s="218">
        <f t="shared" si="112"/>
        <v>1</v>
      </c>
      <c r="CE76" s="216">
        <f t="shared" si="112"/>
        <v>1</v>
      </c>
      <c r="CF76" s="217">
        <f t="shared" si="112"/>
        <v>1</v>
      </c>
      <c r="CG76" s="217">
        <f t="shared" si="112"/>
        <v>1</v>
      </c>
      <c r="CH76" s="218">
        <f t="shared" ref="CH76:CL76" si="114">SUM(CH56:CH75)</f>
        <v>1</v>
      </c>
      <c r="CI76" s="216">
        <f t="shared" si="114"/>
        <v>1</v>
      </c>
      <c r="CJ76" s="217">
        <f t="shared" si="114"/>
        <v>1</v>
      </c>
      <c r="CK76" s="217">
        <f t="shared" si="114"/>
        <v>1</v>
      </c>
      <c r="CL76" s="218">
        <f t="shared" si="114"/>
        <v>1</v>
      </c>
      <c r="CM76" s="137"/>
      <c r="CN76" s="133"/>
      <c r="CO76" s="137"/>
    </row>
    <row r="77" spans="1:93" s="34" customFormat="1" ht="15.75" customHeight="1" thickBot="1">
      <c r="A77" s="438" t="s">
        <v>55</v>
      </c>
      <c r="B77" s="439"/>
      <c r="C77" s="40">
        <f>C76/$CM$66</f>
        <v>1</v>
      </c>
      <c r="D77" s="40">
        <f t="shared" ref="D77:F77" si="115">D76/$CM$66</f>
        <v>0</v>
      </c>
      <c r="E77" s="40">
        <f t="shared" si="115"/>
        <v>0</v>
      </c>
      <c r="F77" s="40">
        <f t="shared" si="115"/>
        <v>0</v>
      </c>
      <c r="G77" s="40">
        <f>G76/$CM$67</f>
        <v>0.25</v>
      </c>
      <c r="H77" s="40">
        <f t="shared" ref="H77:J77" si="116">H76/$CM$67</f>
        <v>0.25</v>
      </c>
      <c r="I77" s="40">
        <f t="shared" si="116"/>
        <v>0.25</v>
      </c>
      <c r="J77" s="40">
        <f t="shared" si="116"/>
        <v>0.25</v>
      </c>
      <c r="K77" s="40">
        <f>K76/$CM$68</f>
        <v>0.25</v>
      </c>
      <c r="L77" s="40">
        <f t="shared" ref="L77:N77" si="117">L76/$CM$68</f>
        <v>0.25</v>
      </c>
      <c r="M77" s="40">
        <f t="shared" si="117"/>
        <v>0.25</v>
      </c>
      <c r="N77" s="40">
        <f t="shared" si="117"/>
        <v>0.25</v>
      </c>
      <c r="O77" s="40">
        <f>O76/$CM$69</f>
        <v>0.25</v>
      </c>
      <c r="P77" s="40">
        <f t="shared" ref="P77:R77" si="118">P76/$CM$69</f>
        <v>0.25</v>
      </c>
      <c r="Q77" s="40">
        <f t="shared" si="118"/>
        <v>0.25</v>
      </c>
      <c r="R77" s="40">
        <f t="shared" si="118"/>
        <v>0.25</v>
      </c>
      <c r="S77" s="40">
        <f>S76/$CM$70</f>
        <v>0.25</v>
      </c>
      <c r="T77" s="40">
        <f t="shared" ref="T77:V77" si="119">T76/$CM$70</f>
        <v>0.25</v>
      </c>
      <c r="U77" s="40">
        <f t="shared" si="119"/>
        <v>0.25</v>
      </c>
      <c r="V77" s="40">
        <f t="shared" si="119"/>
        <v>0.25</v>
      </c>
      <c r="W77" s="40">
        <f>W76/$CM$71</f>
        <v>0.25</v>
      </c>
      <c r="X77" s="40">
        <f t="shared" ref="X77:Z77" si="120">X76/$CM$71</f>
        <v>0.25</v>
      </c>
      <c r="Y77" s="40">
        <f t="shared" si="120"/>
        <v>0.25</v>
      </c>
      <c r="Z77" s="40">
        <f t="shared" si="120"/>
        <v>0.25</v>
      </c>
      <c r="AA77" s="40">
        <f>AA76/$CN$66</f>
        <v>0.25</v>
      </c>
      <c r="AB77" s="40">
        <f t="shared" ref="AB77:AD77" si="121">AB76/$CN$66</f>
        <v>0.25</v>
      </c>
      <c r="AC77" s="40">
        <f t="shared" si="121"/>
        <v>0.25</v>
      </c>
      <c r="AD77" s="40">
        <f t="shared" si="121"/>
        <v>0.25</v>
      </c>
      <c r="AE77" s="40">
        <f>AE76/$CN$67</f>
        <v>0.25</v>
      </c>
      <c r="AF77" s="40">
        <f t="shared" ref="AF77:AH77" si="122">AF76/$CN$67</f>
        <v>0.25</v>
      </c>
      <c r="AG77" s="40">
        <f t="shared" si="122"/>
        <v>0.25</v>
      </c>
      <c r="AH77" s="40">
        <f t="shared" si="122"/>
        <v>0.25</v>
      </c>
      <c r="AI77" s="40">
        <f>AI76/$CN$68</f>
        <v>0.25</v>
      </c>
      <c r="AJ77" s="40">
        <f t="shared" ref="AJ77:AL77" si="123">AJ76/$CN$68</f>
        <v>0.25</v>
      </c>
      <c r="AK77" s="40">
        <f t="shared" si="123"/>
        <v>0.25</v>
      </c>
      <c r="AL77" s="40">
        <f t="shared" si="123"/>
        <v>0.25</v>
      </c>
      <c r="AM77" s="40">
        <f>AM76/$CN$69</f>
        <v>0.25</v>
      </c>
      <c r="AN77" s="40">
        <f t="shared" ref="AN77:AP77" si="124">AN76/$CN$69</f>
        <v>0.25</v>
      </c>
      <c r="AO77" s="40">
        <f t="shared" si="124"/>
        <v>0.25</v>
      </c>
      <c r="AP77" s="40">
        <f t="shared" si="124"/>
        <v>0.25</v>
      </c>
      <c r="AQ77" s="40">
        <f>AQ76/$CN$70</f>
        <v>0.25</v>
      </c>
      <c r="AR77" s="40">
        <f t="shared" ref="AR77:AT77" si="125">AR76/$CN$70</f>
        <v>0.25</v>
      </c>
      <c r="AS77" s="40">
        <f t="shared" si="125"/>
        <v>0.25</v>
      </c>
      <c r="AT77" s="40">
        <f t="shared" si="125"/>
        <v>0.25</v>
      </c>
      <c r="AU77" s="40">
        <f>AU76/$CN$71</f>
        <v>0.25</v>
      </c>
      <c r="AV77" s="40">
        <f t="shared" ref="AV77:AX77" si="126">AV76/$CN$71</f>
        <v>0.25</v>
      </c>
      <c r="AW77" s="40">
        <f t="shared" si="126"/>
        <v>0.25</v>
      </c>
      <c r="AX77" s="40">
        <f t="shared" si="126"/>
        <v>0.25</v>
      </c>
      <c r="AY77" s="40">
        <f>AY76/$CN$72</f>
        <v>0.25</v>
      </c>
      <c r="AZ77" s="40">
        <f t="shared" ref="AZ77:BB77" si="127">AZ76/$CN$72</f>
        <v>0.25</v>
      </c>
      <c r="BA77" s="40">
        <f t="shared" si="127"/>
        <v>0.25</v>
      </c>
      <c r="BB77" s="40">
        <f t="shared" si="127"/>
        <v>0.25</v>
      </c>
      <c r="BC77" s="40">
        <f>BC76/$CN$73</f>
        <v>1</v>
      </c>
      <c r="BD77" s="40">
        <f t="shared" ref="BD77:BF77" si="128">BD76/$CN$73</f>
        <v>0</v>
      </c>
      <c r="BE77" s="40">
        <f t="shared" si="128"/>
        <v>0</v>
      </c>
      <c r="BF77" s="40">
        <f t="shared" si="128"/>
        <v>0</v>
      </c>
      <c r="BG77" s="40">
        <f>BG76/$CN$74</f>
        <v>0.25</v>
      </c>
      <c r="BH77" s="40">
        <f t="shared" ref="BH77:BJ77" si="129">BH76/$CN$74</f>
        <v>0.25</v>
      </c>
      <c r="BI77" s="40">
        <f t="shared" si="129"/>
        <v>0.25</v>
      </c>
      <c r="BJ77" s="40">
        <f t="shared" si="129"/>
        <v>0.25</v>
      </c>
      <c r="BK77" s="40">
        <f>BK76/$CO$66</f>
        <v>0.25</v>
      </c>
      <c r="BL77" s="40">
        <f t="shared" ref="BL77:BN77" si="130">BL76/$CO$66</f>
        <v>0.25</v>
      </c>
      <c r="BM77" s="40">
        <f t="shared" si="130"/>
        <v>0.25</v>
      </c>
      <c r="BN77" s="40">
        <f t="shared" si="130"/>
        <v>0.25</v>
      </c>
      <c r="BO77" s="40">
        <f>BO76/$CO$67</f>
        <v>0.25</v>
      </c>
      <c r="BP77" s="40">
        <f t="shared" ref="BP77:BR77" si="131">BP76/$CO$67</f>
        <v>0.25</v>
      </c>
      <c r="BQ77" s="40">
        <f t="shared" si="131"/>
        <v>0.25</v>
      </c>
      <c r="BR77" s="40">
        <f t="shared" si="131"/>
        <v>0.25</v>
      </c>
      <c r="BS77" s="40">
        <f>BS76/$CO$68</f>
        <v>0.25</v>
      </c>
      <c r="BT77" s="40">
        <f t="shared" ref="BT77:BV77" si="132">BT76/$CO$68</f>
        <v>0.25</v>
      </c>
      <c r="BU77" s="40">
        <f t="shared" si="132"/>
        <v>0.25</v>
      </c>
      <c r="BV77" s="40">
        <f t="shared" si="132"/>
        <v>0.25</v>
      </c>
      <c r="BW77" s="40">
        <f>BW76/$CO$69</f>
        <v>0.25</v>
      </c>
      <c r="BX77" s="40">
        <f t="shared" ref="BX77:BZ77" si="133">BX76/$CO$69</f>
        <v>0.25</v>
      </c>
      <c r="BY77" s="40">
        <f t="shared" si="133"/>
        <v>0.25</v>
      </c>
      <c r="BZ77" s="40">
        <f t="shared" si="133"/>
        <v>0.25</v>
      </c>
      <c r="CA77" s="40">
        <f>CA76/$CO$70</f>
        <v>0.25</v>
      </c>
      <c r="CB77" s="40">
        <f t="shared" ref="CB77:CD77" si="134">CB76/$CO$70</f>
        <v>0.25</v>
      </c>
      <c r="CC77" s="40">
        <f t="shared" si="134"/>
        <v>0.25</v>
      </c>
      <c r="CD77" s="40">
        <f t="shared" si="134"/>
        <v>0.25</v>
      </c>
      <c r="CE77" s="40">
        <f>CE76/$CO$71</f>
        <v>0.25</v>
      </c>
      <c r="CF77" s="40">
        <f t="shared" ref="CF77:CH77" si="135">CF76/$CO$71</f>
        <v>0.25</v>
      </c>
      <c r="CG77" s="40">
        <f t="shared" si="135"/>
        <v>0.25</v>
      </c>
      <c r="CH77" s="40">
        <f t="shared" si="135"/>
        <v>0.25</v>
      </c>
      <c r="CI77" s="40">
        <f>CI76/$CO$72</f>
        <v>0.25</v>
      </c>
      <c r="CJ77" s="40">
        <f t="shared" ref="CJ77:CL77" si="136">CJ76/$CO$72</f>
        <v>0.25</v>
      </c>
      <c r="CK77" s="40">
        <f t="shared" si="136"/>
        <v>0.25</v>
      </c>
      <c r="CL77" s="40">
        <f t="shared" si="136"/>
        <v>0.25</v>
      </c>
      <c r="CM77" s="137"/>
      <c r="CN77" s="137"/>
      <c r="CO77" s="137"/>
    </row>
    <row r="78" spans="1:93" s="34" customFormat="1" ht="15.75" customHeight="1">
      <c r="CM78" s="137"/>
      <c r="CN78" s="137"/>
      <c r="CO78" s="137"/>
    </row>
    <row r="79" spans="1:93" ht="15.75" customHeight="1" thickBot="1">
      <c r="B79" s="33" t="s">
        <v>56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</row>
    <row r="80" spans="1:93" ht="15.75" customHeight="1" thickBot="1">
      <c r="B80" s="6" t="s">
        <v>57</v>
      </c>
      <c r="C80" s="346" t="s">
        <v>120</v>
      </c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/>
      <c r="R80" s="347"/>
      <c r="S80" s="347"/>
      <c r="T80" s="347"/>
      <c r="U80" s="347"/>
      <c r="V80" s="347"/>
      <c r="W80" s="347"/>
      <c r="X80" s="347"/>
      <c r="Y80" s="347"/>
      <c r="Z80" s="347"/>
      <c r="AA80" s="348" t="s">
        <v>121</v>
      </c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49"/>
      <c r="AR80" s="349"/>
      <c r="AS80" s="349"/>
      <c r="AT80" s="349"/>
      <c r="AU80" s="349"/>
      <c r="AV80" s="349"/>
      <c r="AW80" s="349"/>
      <c r="AX80" s="349"/>
      <c r="AY80" s="349"/>
      <c r="AZ80" s="349"/>
      <c r="BA80" s="349"/>
      <c r="BB80" s="349"/>
      <c r="BC80" s="349"/>
      <c r="BD80" s="349"/>
      <c r="BE80" s="349"/>
      <c r="BF80" s="349"/>
      <c r="BG80" s="349"/>
      <c r="BH80" s="349"/>
      <c r="BI80" s="349"/>
      <c r="BJ80" s="349"/>
      <c r="BK80" s="336" t="s">
        <v>125</v>
      </c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37"/>
      <c r="CD80" s="337"/>
      <c r="CE80" s="337"/>
      <c r="CF80" s="337"/>
      <c r="CG80" s="337"/>
      <c r="CH80" s="337"/>
      <c r="CI80" s="337"/>
      <c r="CJ80" s="337"/>
      <c r="CK80" s="337"/>
      <c r="CL80" s="464"/>
    </row>
    <row r="81" spans="1:90" ht="15.75" customHeight="1" thickBot="1">
      <c r="A81" s="221" t="s">
        <v>41</v>
      </c>
      <c r="B81" s="202">
        <f>SUM(C10:F29)</f>
        <v>1</v>
      </c>
      <c r="C81" s="236">
        <f>C31</f>
        <v>1</v>
      </c>
      <c r="D81" s="237">
        <f t="shared" ref="D81:AI81" si="137">D31</f>
        <v>0</v>
      </c>
      <c r="E81" s="237">
        <f t="shared" si="137"/>
        <v>0</v>
      </c>
      <c r="F81" s="238">
        <f t="shared" si="137"/>
        <v>0</v>
      </c>
      <c r="G81" s="236">
        <f t="shared" si="137"/>
        <v>1</v>
      </c>
      <c r="H81" s="237">
        <f t="shared" si="137"/>
        <v>0</v>
      </c>
      <c r="I81" s="237">
        <f t="shared" si="137"/>
        <v>0</v>
      </c>
      <c r="J81" s="238">
        <f t="shared" si="137"/>
        <v>0</v>
      </c>
      <c r="K81" s="236">
        <f t="shared" si="137"/>
        <v>0.25</v>
      </c>
      <c r="L81" s="237">
        <f t="shared" si="137"/>
        <v>0.25</v>
      </c>
      <c r="M81" s="237">
        <f t="shared" si="137"/>
        <v>0.25</v>
      </c>
      <c r="N81" s="238">
        <f t="shared" si="137"/>
        <v>0.25</v>
      </c>
      <c r="O81" s="236">
        <f t="shared" si="137"/>
        <v>0.25</v>
      </c>
      <c r="P81" s="237">
        <f t="shared" si="137"/>
        <v>0.25</v>
      </c>
      <c r="Q81" s="237">
        <f t="shared" si="137"/>
        <v>0.25</v>
      </c>
      <c r="R81" s="238">
        <f t="shared" si="137"/>
        <v>0.25</v>
      </c>
      <c r="S81" s="236">
        <f t="shared" si="137"/>
        <v>0.2</v>
      </c>
      <c r="T81" s="237">
        <f t="shared" si="137"/>
        <v>0.2</v>
      </c>
      <c r="U81" s="237">
        <f t="shared" si="137"/>
        <v>0.4</v>
      </c>
      <c r="V81" s="238">
        <f t="shared" si="137"/>
        <v>0.2</v>
      </c>
      <c r="W81" s="236">
        <f t="shared" si="137"/>
        <v>0.25</v>
      </c>
      <c r="X81" s="237">
        <f t="shared" si="137"/>
        <v>0.25</v>
      </c>
      <c r="Y81" s="237">
        <f t="shared" si="137"/>
        <v>0.25</v>
      </c>
      <c r="Z81" s="238">
        <f t="shared" si="137"/>
        <v>0.25</v>
      </c>
      <c r="AA81" s="236">
        <f t="shared" si="137"/>
        <v>0.25</v>
      </c>
      <c r="AB81" s="237">
        <f t="shared" si="137"/>
        <v>0.25</v>
      </c>
      <c r="AC81" s="237">
        <f t="shared" si="137"/>
        <v>0.25</v>
      </c>
      <c r="AD81" s="238">
        <f t="shared" si="137"/>
        <v>0.25</v>
      </c>
      <c r="AE81" s="236">
        <f t="shared" si="137"/>
        <v>0.14285714285714285</v>
      </c>
      <c r="AF81" s="237">
        <f t="shared" si="137"/>
        <v>0.2857142857142857</v>
      </c>
      <c r="AG81" s="237">
        <f t="shared" si="137"/>
        <v>0.2857142857142857</v>
      </c>
      <c r="AH81" s="238">
        <f t="shared" si="137"/>
        <v>0.2857142857142857</v>
      </c>
      <c r="AI81" s="236">
        <f t="shared" si="137"/>
        <v>0.25</v>
      </c>
      <c r="AJ81" s="237">
        <f t="shared" ref="AJ81:CH81" si="138">AJ31</f>
        <v>0.25</v>
      </c>
      <c r="AK81" s="237">
        <f t="shared" si="138"/>
        <v>0.25</v>
      </c>
      <c r="AL81" s="238">
        <f t="shared" si="138"/>
        <v>0.25</v>
      </c>
      <c r="AM81" s="236">
        <f t="shared" si="138"/>
        <v>0.25</v>
      </c>
      <c r="AN81" s="237">
        <f t="shared" si="138"/>
        <v>0.25</v>
      </c>
      <c r="AO81" s="237">
        <f t="shared" si="138"/>
        <v>0.25</v>
      </c>
      <c r="AP81" s="238">
        <f t="shared" si="138"/>
        <v>0.25</v>
      </c>
      <c r="AQ81" s="236">
        <f t="shared" si="138"/>
        <v>0.25</v>
      </c>
      <c r="AR81" s="237">
        <f t="shared" si="138"/>
        <v>0.25</v>
      </c>
      <c r="AS81" s="237">
        <f t="shared" si="138"/>
        <v>0.25</v>
      </c>
      <c r="AT81" s="238">
        <f t="shared" si="138"/>
        <v>0.25</v>
      </c>
      <c r="AU81" s="236">
        <f t="shared" si="138"/>
        <v>0.4</v>
      </c>
      <c r="AV81" s="237">
        <f t="shared" si="138"/>
        <v>0.4</v>
      </c>
      <c r="AW81" s="237">
        <f t="shared" si="138"/>
        <v>0.2</v>
      </c>
      <c r="AX81" s="238">
        <f t="shared" si="138"/>
        <v>0</v>
      </c>
      <c r="AY81" s="236">
        <f t="shared" si="138"/>
        <v>0.25</v>
      </c>
      <c r="AZ81" s="237">
        <f t="shared" si="138"/>
        <v>0.25</v>
      </c>
      <c r="BA81" s="237">
        <f t="shared" si="138"/>
        <v>0.25</v>
      </c>
      <c r="BB81" s="238">
        <f t="shared" si="138"/>
        <v>0.25</v>
      </c>
      <c r="BC81" s="236">
        <f t="shared" si="138"/>
        <v>0.33333333333333331</v>
      </c>
      <c r="BD81" s="237">
        <f t="shared" si="138"/>
        <v>0.33333333333333331</v>
      </c>
      <c r="BE81" s="237">
        <f t="shared" si="138"/>
        <v>0.33333333333333331</v>
      </c>
      <c r="BF81" s="238">
        <f t="shared" si="138"/>
        <v>0</v>
      </c>
      <c r="BG81" s="236">
        <f t="shared" si="138"/>
        <v>0.25</v>
      </c>
      <c r="BH81" s="237">
        <f t="shared" si="138"/>
        <v>0.25</v>
      </c>
      <c r="BI81" s="237">
        <f t="shared" si="138"/>
        <v>0.25</v>
      </c>
      <c r="BJ81" s="238">
        <f t="shared" si="138"/>
        <v>0.25</v>
      </c>
      <c r="BK81" s="236">
        <f t="shared" si="138"/>
        <v>0.1</v>
      </c>
      <c r="BL81" s="237">
        <f t="shared" si="138"/>
        <v>0.2</v>
      </c>
      <c r="BM81" s="237">
        <f t="shared" si="138"/>
        <v>0.3</v>
      </c>
      <c r="BN81" s="238">
        <f t="shared" si="138"/>
        <v>0.4</v>
      </c>
      <c r="BO81" s="236">
        <f t="shared" si="138"/>
        <v>0.1</v>
      </c>
      <c r="BP81" s="237">
        <f t="shared" si="138"/>
        <v>0.2</v>
      </c>
      <c r="BQ81" s="237">
        <f t="shared" si="138"/>
        <v>0.3</v>
      </c>
      <c r="BR81" s="238">
        <f t="shared" si="138"/>
        <v>0.4</v>
      </c>
      <c r="BS81" s="236">
        <f t="shared" si="138"/>
        <v>0.33333333333333331</v>
      </c>
      <c r="BT81" s="237">
        <f t="shared" si="138"/>
        <v>0.16666666666666666</v>
      </c>
      <c r="BU81" s="237">
        <f t="shared" si="138"/>
        <v>0.41666666666666669</v>
      </c>
      <c r="BV81" s="238">
        <f t="shared" si="138"/>
        <v>8.3333333333333329E-2</v>
      </c>
      <c r="BW81" s="236">
        <f t="shared" si="138"/>
        <v>0.18181818181818182</v>
      </c>
      <c r="BX81" s="237">
        <f t="shared" si="138"/>
        <v>0.18181818181818182</v>
      </c>
      <c r="BY81" s="237">
        <f t="shared" si="138"/>
        <v>0.27272727272727271</v>
      </c>
      <c r="BZ81" s="238">
        <f t="shared" si="138"/>
        <v>0.36363636363636365</v>
      </c>
      <c r="CA81" s="236">
        <f t="shared" si="138"/>
        <v>0.5</v>
      </c>
      <c r="CB81" s="237">
        <f t="shared" si="138"/>
        <v>0.25</v>
      </c>
      <c r="CC81" s="237">
        <f t="shared" si="138"/>
        <v>0.125</v>
      </c>
      <c r="CD81" s="238">
        <f t="shared" si="138"/>
        <v>0.125</v>
      </c>
      <c r="CE81" s="236">
        <f t="shared" si="138"/>
        <v>0.25</v>
      </c>
      <c r="CF81" s="237">
        <f t="shared" si="138"/>
        <v>0.25</v>
      </c>
      <c r="CG81" s="237">
        <f t="shared" si="138"/>
        <v>0.25</v>
      </c>
      <c r="CH81" s="238">
        <f t="shared" si="138"/>
        <v>0.25</v>
      </c>
      <c r="CI81" s="236">
        <f t="shared" ref="CI81:CL81" si="139">CI31</f>
        <v>0.4</v>
      </c>
      <c r="CJ81" s="237">
        <f t="shared" si="139"/>
        <v>0.2</v>
      </c>
      <c r="CK81" s="237">
        <f t="shared" si="139"/>
        <v>0.2</v>
      </c>
      <c r="CL81" s="238">
        <f t="shared" si="139"/>
        <v>0.2</v>
      </c>
    </row>
    <row r="82" spans="1:90" ht="15.75" customHeight="1" thickBot="1">
      <c r="A82" s="222" t="s">
        <v>39</v>
      </c>
      <c r="B82" s="204">
        <f>SUM(C33:F52)</f>
        <v>4</v>
      </c>
      <c r="C82" s="239">
        <f>C54</f>
        <v>0.25</v>
      </c>
      <c r="D82" s="240">
        <f t="shared" ref="D82:AI82" si="140">D54</f>
        <v>0.25</v>
      </c>
      <c r="E82" s="240">
        <f t="shared" si="140"/>
        <v>0.25</v>
      </c>
      <c r="F82" s="241">
        <f t="shared" si="140"/>
        <v>0.25</v>
      </c>
      <c r="G82" s="239">
        <f t="shared" si="140"/>
        <v>0.25</v>
      </c>
      <c r="H82" s="240">
        <f t="shared" si="140"/>
        <v>0.25</v>
      </c>
      <c r="I82" s="240">
        <f t="shared" si="140"/>
        <v>0.25</v>
      </c>
      <c r="J82" s="241">
        <f t="shared" si="140"/>
        <v>0.25</v>
      </c>
      <c r="K82" s="239">
        <f t="shared" si="140"/>
        <v>0.25</v>
      </c>
      <c r="L82" s="240">
        <f t="shared" si="140"/>
        <v>0.25</v>
      </c>
      <c r="M82" s="240">
        <f t="shared" si="140"/>
        <v>0.25</v>
      </c>
      <c r="N82" s="241">
        <f t="shared" si="140"/>
        <v>0.25</v>
      </c>
      <c r="O82" s="239">
        <f t="shared" si="140"/>
        <v>0.33333333333333331</v>
      </c>
      <c r="P82" s="240">
        <f t="shared" si="140"/>
        <v>0.33333333333333331</v>
      </c>
      <c r="Q82" s="240">
        <f t="shared" si="140"/>
        <v>0.33333333333333331</v>
      </c>
      <c r="R82" s="241">
        <f t="shared" si="140"/>
        <v>0</v>
      </c>
      <c r="S82" s="239">
        <f t="shared" si="140"/>
        <v>0.5</v>
      </c>
      <c r="T82" s="240">
        <f t="shared" si="140"/>
        <v>0.5</v>
      </c>
      <c r="U82" s="240">
        <f t="shared" si="140"/>
        <v>0</v>
      </c>
      <c r="V82" s="241">
        <f t="shared" si="140"/>
        <v>0</v>
      </c>
      <c r="W82" s="239">
        <f t="shared" si="140"/>
        <v>0.25</v>
      </c>
      <c r="X82" s="240">
        <f t="shared" si="140"/>
        <v>0.25</v>
      </c>
      <c r="Y82" s="240">
        <f t="shared" si="140"/>
        <v>0.25</v>
      </c>
      <c r="Z82" s="241">
        <f t="shared" si="140"/>
        <v>0.25</v>
      </c>
      <c r="AA82" s="239">
        <f t="shared" si="140"/>
        <v>0.25</v>
      </c>
      <c r="AB82" s="240">
        <f t="shared" si="140"/>
        <v>0.25</v>
      </c>
      <c r="AC82" s="240">
        <f t="shared" si="140"/>
        <v>0.25</v>
      </c>
      <c r="AD82" s="241">
        <f t="shared" si="140"/>
        <v>0.25</v>
      </c>
      <c r="AE82" s="239">
        <f t="shared" si="140"/>
        <v>0.25</v>
      </c>
      <c r="AF82" s="240">
        <f t="shared" si="140"/>
        <v>0.25</v>
      </c>
      <c r="AG82" s="240">
        <f t="shared" si="140"/>
        <v>0.25</v>
      </c>
      <c r="AH82" s="241">
        <f t="shared" si="140"/>
        <v>0.25</v>
      </c>
      <c r="AI82" s="239">
        <f t="shared" si="140"/>
        <v>0.25</v>
      </c>
      <c r="AJ82" s="240">
        <f t="shared" ref="AJ82:CH82" si="141">AJ54</f>
        <v>0.25</v>
      </c>
      <c r="AK82" s="240">
        <f t="shared" si="141"/>
        <v>0.25</v>
      </c>
      <c r="AL82" s="241">
        <f t="shared" si="141"/>
        <v>0.25</v>
      </c>
      <c r="AM82" s="239">
        <f t="shared" si="141"/>
        <v>0.33333333333333331</v>
      </c>
      <c r="AN82" s="240">
        <f t="shared" si="141"/>
        <v>0</v>
      </c>
      <c r="AO82" s="240">
        <f t="shared" si="141"/>
        <v>0.33333333333333331</v>
      </c>
      <c r="AP82" s="241">
        <f t="shared" si="141"/>
        <v>0.33333333333333331</v>
      </c>
      <c r="AQ82" s="239">
        <f t="shared" si="141"/>
        <v>0.25</v>
      </c>
      <c r="AR82" s="240">
        <f t="shared" si="141"/>
        <v>0.25</v>
      </c>
      <c r="AS82" s="240">
        <f t="shared" si="141"/>
        <v>0.25</v>
      </c>
      <c r="AT82" s="241">
        <f t="shared" si="141"/>
        <v>0.25</v>
      </c>
      <c r="AU82" s="239">
        <f t="shared" si="141"/>
        <v>0.25</v>
      </c>
      <c r="AV82" s="240">
        <f t="shared" si="141"/>
        <v>0.25</v>
      </c>
      <c r="AW82" s="240">
        <f t="shared" si="141"/>
        <v>0.25</v>
      </c>
      <c r="AX82" s="241">
        <f t="shared" si="141"/>
        <v>0.25</v>
      </c>
      <c r="AY82" s="239">
        <f t="shared" si="141"/>
        <v>0.25</v>
      </c>
      <c r="AZ82" s="240">
        <f t="shared" si="141"/>
        <v>0.25</v>
      </c>
      <c r="BA82" s="240">
        <f t="shared" si="141"/>
        <v>0.25</v>
      </c>
      <c r="BB82" s="241">
        <f t="shared" si="141"/>
        <v>0.25</v>
      </c>
      <c r="BC82" s="239">
        <f t="shared" si="141"/>
        <v>0.25</v>
      </c>
      <c r="BD82" s="240">
        <f t="shared" si="141"/>
        <v>0.25</v>
      </c>
      <c r="BE82" s="240">
        <f t="shared" si="141"/>
        <v>0.25</v>
      </c>
      <c r="BF82" s="241">
        <f t="shared" si="141"/>
        <v>0.25</v>
      </c>
      <c r="BG82" s="239">
        <f t="shared" si="141"/>
        <v>0.25</v>
      </c>
      <c r="BH82" s="240">
        <f t="shared" si="141"/>
        <v>0.25</v>
      </c>
      <c r="BI82" s="240">
        <f t="shared" si="141"/>
        <v>0.25</v>
      </c>
      <c r="BJ82" s="241">
        <f t="shared" si="141"/>
        <v>0.25</v>
      </c>
      <c r="BK82" s="239">
        <f t="shared" si="141"/>
        <v>0.25</v>
      </c>
      <c r="BL82" s="240">
        <f t="shared" si="141"/>
        <v>0.25</v>
      </c>
      <c r="BM82" s="240">
        <f t="shared" si="141"/>
        <v>0.25</v>
      </c>
      <c r="BN82" s="241">
        <f t="shared" si="141"/>
        <v>0.25</v>
      </c>
      <c r="BO82" s="239">
        <f t="shared" si="141"/>
        <v>0.25</v>
      </c>
      <c r="BP82" s="240">
        <f t="shared" si="141"/>
        <v>0.25</v>
      </c>
      <c r="BQ82" s="240">
        <f t="shared" si="141"/>
        <v>0.25</v>
      </c>
      <c r="BR82" s="241">
        <f t="shared" si="141"/>
        <v>0.25</v>
      </c>
      <c r="BS82" s="239">
        <f t="shared" si="141"/>
        <v>0.25</v>
      </c>
      <c r="BT82" s="240">
        <f t="shared" si="141"/>
        <v>0.25</v>
      </c>
      <c r="BU82" s="240">
        <f t="shared" si="141"/>
        <v>0.25</v>
      </c>
      <c r="BV82" s="241">
        <f t="shared" si="141"/>
        <v>0.25</v>
      </c>
      <c r="BW82" s="239">
        <f t="shared" si="141"/>
        <v>0</v>
      </c>
      <c r="BX82" s="240">
        <f t="shared" si="141"/>
        <v>0.33333333333333331</v>
      </c>
      <c r="BY82" s="240">
        <f t="shared" si="141"/>
        <v>0.33333333333333331</v>
      </c>
      <c r="BZ82" s="241">
        <f t="shared" si="141"/>
        <v>0.33333333333333331</v>
      </c>
      <c r="CA82" s="239">
        <f t="shared" si="141"/>
        <v>0</v>
      </c>
      <c r="CB82" s="240">
        <f t="shared" si="141"/>
        <v>0.33333333333333331</v>
      </c>
      <c r="CC82" s="240">
        <f t="shared" si="141"/>
        <v>0.33333333333333331</v>
      </c>
      <c r="CD82" s="241">
        <f t="shared" si="141"/>
        <v>0.33333333333333331</v>
      </c>
      <c r="CE82" s="239">
        <f t="shared" si="141"/>
        <v>0</v>
      </c>
      <c r="CF82" s="240">
        <f t="shared" si="141"/>
        <v>0.33333333333333331</v>
      </c>
      <c r="CG82" s="240">
        <f t="shared" si="141"/>
        <v>0.33333333333333331</v>
      </c>
      <c r="CH82" s="241">
        <f t="shared" si="141"/>
        <v>0.33333333333333331</v>
      </c>
      <c r="CI82" s="239">
        <f t="shared" ref="CI82:CL82" si="142">CI54</f>
        <v>1</v>
      </c>
      <c r="CJ82" s="240">
        <f t="shared" si="142"/>
        <v>0</v>
      </c>
      <c r="CK82" s="240">
        <f t="shared" si="142"/>
        <v>0</v>
      </c>
      <c r="CL82" s="241">
        <f t="shared" si="142"/>
        <v>0</v>
      </c>
    </row>
    <row r="83" spans="1:90" ht="15.75" customHeight="1" thickBot="1">
      <c r="A83" s="223" t="s">
        <v>40</v>
      </c>
      <c r="B83" s="206">
        <f>SUM(C56:F75)</f>
        <v>1</v>
      </c>
      <c r="C83" s="239">
        <f>C77</f>
        <v>1</v>
      </c>
      <c r="D83" s="240">
        <f t="shared" ref="D83:AI83" si="143">D77</f>
        <v>0</v>
      </c>
      <c r="E83" s="240">
        <f t="shared" si="143"/>
        <v>0</v>
      </c>
      <c r="F83" s="241">
        <f t="shared" si="143"/>
        <v>0</v>
      </c>
      <c r="G83" s="239">
        <f t="shared" si="143"/>
        <v>0.25</v>
      </c>
      <c r="H83" s="240">
        <f t="shared" si="143"/>
        <v>0.25</v>
      </c>
      <c r="I83" s="240">
        <f t="shared" si="143"/>
        <v>0.25</v>
      </c>
      <c r="J83" s="241">
        <f t="shared" si="143"/>
        <v>0.25</v>
      </c>
      <c r="K83" s="239">
        <f t="shared" si="143"/>
        <v>0.25</v>
      </c>
      <c r="L83" s="240">
        <f t="shared" si="143"/>
        <v>0.25</v>
      </c>
      <c r="M83" s="240">
        <f t="shared" si="143"/>
        <v>0.25</v>
      </c>
      <c r="N83" s="241">
        <f t="shared" si="143"/>
        <v>0.25</v>
      </c>
      <c r="O83" s="239">
        <f t="shared" si="143"/>
        <v>0.25</v>
      </c>
      <c r="P83" s="240">
        <f t="shared" si="143"/>
        <v>0.25</v>
      </c>
      <c r="Q83" s="240">
        <f t="shared" si="143"/>
        <v>0.25</v>
      </c>
      <c r="R83" s="241">
        <f t="shared" si="143"/>
        <v>0.25</v>
      </c>
      <c r="S83" s="239">
        <f t="shared" si="143"/>
        <v>0.25</v>
      </c>
      <c r="T83" s="240">
        <f t="shared" si="143"/>
        <v>0.25</v>
      </c>
      <c r="U83" s="240">
        <f t="shared" si="143"/>
        <v>0.25</v>
      </c>
      <c r="V83" s="241">
        <f t="shared" si="143"/>
        <v>0.25</v>
      </c>
      <c r="W83" s="239">
        <f t="shared" si="143"/>
        <v>0.25</v>
      </c>
      <c r="X83" s="240">
        <f t="shared" si="143"/>
        <v>0.25</v>
      </c>
      <c r="Y83" s="240">
        <f t="shared" si="143"/>
        <v>0.25</v>
      </c>
      <c r="Z83" s="241">
        <f t="shared" si="143"/>
        <v>0.25</v>
      </c>
      <c r="AA83" s="239">
        <f t="shared" si="143"/>
        <v>0.25</v>
      </c>
      <c r="AB83" s="240">
        <f t="shared" si="143"/>
        <v>0.25</v>
      </c>
      <c r="AC83" s="240">
        <f t="shared" si="143"/>
        <v>0.25</v>
      </c>
      <c r="AD83" s="241">
        <f t="shared" si="143"/>
        <v>0.25</v>
      </c>
      <c r="AE83" s="239">
        <f t="shared" si="143"/>
        <v>0.25</v>
      </c>
      <c r="AF83" s="240">
        <f t="shared" si="143"/>
        <v>0.25</v>
      </c>
      <c r="AG83" s="240">
        <f t="shared" si="143"/>
        <v>0.25</v>
      </c>
      <c r="AH83" s="241">
        <f t="shared" si="143"/>
        <v>0.25</v>
      </c>
      <c r="AI83" s="239">
        <f t="shared" si="143"/>
        <v>0.25</v>
      </c>
      <c r="AJ83" s="240">
        <f t="shared" ref="AJ83:CH83" si="144">AJ77</f>
        <v>0.25</v>
      </c>
      <c r="AK83" s="240">
        <f t="shared" si="144"/>
        <v>0.25</v>
      </c>
      <c r="AL83" s="241">
        <f t="shared" si="144"/>
        <v>0.25</v>
      </c>
      <c r="AM83" s="239">
        <f t="shared" si="144"/>
        <v>0.25</v>
      </c>
      <c r="AN83" s="240">
        <f t="shared" si="144"/>
        <v>0.25</v>
      </c>
      <c r="AO83" s="240">
        <f t="shared" si="144"/>
        <v>0.25</v>
      </c>
      <c r="AP83" s="241">
        <f t="shared" si="144"/>
        <v>0.25</v>
      </c>
      <c r="AQ83" s="239">
        <f t="shared" si="144"/>
        <v>0.25</v>
      </c>
      <c r="AR83" s="240">
        <f t="shared" si="144"/>
        <v>0.25</v>
      </c>
      <c r="AS83" s="240">
        <f t="shared" si="144"/>
        <v>0.25</v>
      </c>
      <c r="AT83" s="241">
        <f t="shared" si="144"/>
        <v>0.25</v>
      </c>
      <c r="AU83" s="239">
        <f t="shared" si="144"/>
        <v>0.25</v>
      </c>
      <c r="AV83" s="240">
        <f t="shared" si="144"/>
        <v>0.25</v>
      </c>
      <c r="AW83" s="240">
        <f t="shared" si="144"/>
        <v>0.25</v>
      </c>
      <c r="AX83" s="241">
        <f t="shared" si="144"/>
        <v>0.25</v>
      </c>
      <c r="AY83" s="239">
        <f t="shared" si="144"/>
        <v>0.25</v>
      </c>
      <c r="AZ83" s="240">
        <f t="shared" si="144"/>
        <v>0.25</v>
      </c>
      <c r="BA83" s="240">
        <f t="shared" si="144"/>
        <v>0.25</v>
      </c>
      <c r="BB83" s="241">
        <f t="shared" si="144"/>
        <v>0.25</v>
      </c>
      <c r="BC83" s="239">
        <f t="shared" si="144"/>
        <v>1</v>
      </c>
      <c r="BD83" s="240">
        <f t="shared" si="144"/>
        <v>0</v>
      </c>
      <c r="BE83" s="240">
        <f t="shared" si="144"/>
        <v>0</v>
      </c>
      <c r="BF83" s="241">
        <f t="shared" si="144"/>
        <v>0</v>
      </c>
      <c r="BG83" s="239">
        <f t="shared" si="144"/>
        <v>0.25</v>
      </c>
      <c r="BH83" s="240">
        <f t="shared" si="144"/>
        <v>0.25</v>
      </c>
      <c r="BI83" s="240">
        <f t="shared" si="144"/>
        <v>0.25</v>
      </c>
      <c r="BJ83" s="241">
        <f t="shared" si="144"/>
        <v>0.25</v>
      </c>
      <c r="BK83" s="239">
        <f t="shared" si="144"/>
        <v>0.25</v>
      </c>
      <c r="BL83" s="240">
        <f t="shared" si="144"/>
        <v>0.25</v>
      </c>
      <c r="BM83" s="240">
        <f t="shared" si="144"/>
        <v>0.25</v>
      </c>
      <c r="BN83" s="241">
        <f t="shared" si="144"/>
        <v>0.25</v>
      </c>
      <c r="BO83" s="239">
        <f t="shared" si="144"/>
        <v>0.25</v>
      </c>
      <c r="BP83" s="240">
        <f t="shared" si="144"/>
        <v>0.25</v>
      </c>
      <c r="BQ83" s="240">
        <f t="shared" si="144"/>
        <v>0.25</v>
      </c>
      <c r="BR83" s="241">
        <f t="shared" si="144"/>
        <v>0.25</v>
      </c>
      <c r="BS83" s="239">
        <f t="shared" si="144"/>
        <v>0.25</v>
      </c>
      <c r="BT83" s="240">
        <f t="shared" si="144"/>
        <v>0.25</v>
      </c>
      <c r="BU83" s="240">
        <f t="shared" si="144"/>
        <v>0.25</v>
      </c>
      <c r="BV83" s="241">
        <f t="shared" si="144"/>
        <v>0.25</v>
      </c>
      <c r="BW83" s="239">
        <f t="shared" si="144"/>
        <v>0.25</v>
      </c>
      <c r="BX83" s="240">
        <f t="shared" si="144"/>
        <v>0.25</v>
      </c>
      <c r="BY83" s="240">
        <f t="shared" si="144"/>
        <v>0.25</v>
      </c>
      <c r="BZ83" s="241">
        <f t="shared" si="144"/>
        <v>0.25</v>
      </c>
      <c r="CA83" s="239">
        <f t="shared" si="144"/>
        <v>0.25</v>
      </c>
      <c r="CB83" s="240">
        <f t="shared" si="144"/>
        <v>0.25</v>
      </c>
      <c r="CC83" s="240">
        <f t="shared" si="144"/>
        <v>0.25</v>
      </c>
      <c r="CD83" s="241">
        <f t="shared" si="144"/>
        <v>0.25</v>
      </c>
      <c r="CE83" s="239">
        <f t="shared" si="144"/>
        <v>0.25</v>
      </c>
      <c r="CF83" s="240">
        <f t="shared" si="144"/>
        <v>0.25</v>
      </c>
      <c r="CG83" s="240">
        <f t="shared" si="144"/>
        <v>0.25</v>
      </c>
      <c r="CH83" s="241">
        <f t="shared" si="144"/>
        <v>0.25</v>
      </c>
      <c r="CI83" s="239">
        <f t="shared" ref="CI83:CL83" si="145">CI77</f>
        <v>0.25</v>
      </c>
      <c r="CJ83" s="240">
        <f t="shared" si="145"/>
        <v>0.25</v>
      </c>
      <c r="CK83" s="240">
        <f t="shared" si="145"/>
        <v>0.25</v>
      </c>
      <c r="CL83" s="241">
        <f t="shared" si="145"/>
        <v>0.25</v>
      </c>
    </row>
    <row r="84" spans="1:90" ht="15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90" ht="15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90" ht="15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90" ht="15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90" ht="15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90" ht="15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90" ht="15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90" ht="15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90" ht="15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90" ht="15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90" ht="15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90" ht="15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90" ht="15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5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5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5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5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5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5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5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5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5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5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5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5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5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5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5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5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5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5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5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5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5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5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5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5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5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5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5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5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5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5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5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5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5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5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5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5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5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5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5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5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5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5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5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5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5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5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5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5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5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5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5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5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5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5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5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5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5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5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5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5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5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5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5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5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5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5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5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5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5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5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5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5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5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5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5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5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5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5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5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5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5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5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5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5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5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5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5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5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5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5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5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5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5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5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5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5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5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5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5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5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5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5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5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5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5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5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5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5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5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5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5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5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5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5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5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5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5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5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5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5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5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5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5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5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5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5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5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5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5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5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5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5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5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5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5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5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5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5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5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5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5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5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5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5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5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5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5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5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5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5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5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5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5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5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5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5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5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5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5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5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5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5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5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5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5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5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5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5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5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5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5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5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5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5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5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5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5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5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5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5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5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5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5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5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5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5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5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5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5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5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5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5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5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5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5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5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5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5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5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5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5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5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5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5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5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5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5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5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5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5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5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5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5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5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5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5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5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5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5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5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5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5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5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5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5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5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5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5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5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5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5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5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5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5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5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5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5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5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5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5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5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5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5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5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5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5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5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5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5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5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5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5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5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5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5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5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5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5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5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5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5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5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5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5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5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5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5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5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5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5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5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5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5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5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5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5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5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5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5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5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5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5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5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5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5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5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5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5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5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5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5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5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5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5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5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5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5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5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5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5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5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5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5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5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5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5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5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5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5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5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5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5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5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5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5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5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5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5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5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5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5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5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5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5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5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5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5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5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5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5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5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5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5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5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5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5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5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5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5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5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5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5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5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5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5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5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5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5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5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5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5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5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5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5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5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5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5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5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5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5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5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5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5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5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5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5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5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5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5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5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5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5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5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5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5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5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5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5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5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5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5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5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5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5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5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5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5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5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5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5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5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5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5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5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5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5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5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5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5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5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5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5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5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5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5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5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5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5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5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5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5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5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5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5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5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5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5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5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5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5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5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5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5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5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5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5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5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5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5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5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5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5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5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5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5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5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5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5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5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5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5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5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5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5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5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5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5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5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5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5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5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5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5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5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5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5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5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5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5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5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5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5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5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5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5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5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5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5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5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5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5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5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5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5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5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5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5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5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5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5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5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5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5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5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5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5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5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5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5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5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5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5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5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5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5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5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5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5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5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5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5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5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5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5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5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5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5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5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5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5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5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5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5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5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5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5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5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5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5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5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5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5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5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5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5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5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5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5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5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5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5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5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5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5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5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5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5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5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5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5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5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5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5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5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5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5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5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5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5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5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5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5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5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5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5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5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5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5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5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5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5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5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5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5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5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5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5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5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5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5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5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5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5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5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5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5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5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5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5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5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5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5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5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5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5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5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5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5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5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5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5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5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5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5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5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5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5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5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5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5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5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5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5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5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5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5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5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5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5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5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5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5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5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5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5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5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5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5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5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5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5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5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5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5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5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5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5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5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5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5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5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5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5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5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5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5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5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5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5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5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5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5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5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5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5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5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5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5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5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5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5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5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5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5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5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5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5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5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5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5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5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5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5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5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5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5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5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5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5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5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5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5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5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5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5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5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5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5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5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5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5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5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5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5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5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5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5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5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5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5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5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5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5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5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5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5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5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5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5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5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5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5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5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5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5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5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5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5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5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5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5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5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5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5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5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5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5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5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5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5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5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5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5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5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5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5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5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5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5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5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5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5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5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5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5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5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5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5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5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5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5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5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5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5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5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5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5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5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5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5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5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5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5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5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5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5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5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5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5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5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5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5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5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5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5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5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5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5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5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5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5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5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5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5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5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5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5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5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5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5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5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5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5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5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5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5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5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5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5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5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5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5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5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5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5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5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5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5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5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5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5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5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5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5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5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5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5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5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5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5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5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5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5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5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5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5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5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5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5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5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5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5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5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5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5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5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5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5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5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5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5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5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5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5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5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5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5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5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5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5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5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5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5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5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5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5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5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5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5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5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5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5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5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5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5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5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5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5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5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5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5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5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5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5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5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5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5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5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5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5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5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5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5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5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5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5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5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5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5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5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5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5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15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15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15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15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15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15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15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ht="15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ht="15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ht="15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ht="15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ht="15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ht="15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15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ht="15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ht="15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ht="15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ht="15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ht="15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ht="15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ht="15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2:26" ht="15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2:26" ht="15.75" customHeight="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2:26" ht="15.75" customHeight="1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2:26" ht="15.75" customHeight="1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2:26" ht="15.75" customHeight="1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2:26" ht="15.75" customHeight="1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2:26" ht="15.75" customHeight="1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2:26" ht="15.75" customHeight="1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2:26" ht="15.75" customHeight="1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2:26" ht="15.75" customHeight="1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2:26" ht="15.75" customHeight="1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2:26" ht="15.75" customHeight="1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2:26" ht="15.75" customHeight="1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2:26" ht="15.75" customHeight="1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2:26" ht="15.75" customHeight="1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2:26" ht="15.75" customHeight="1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2:26" ht="15.75" customHeight="1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2:26" ht="15.75" customHeight="1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2:26" ht="15.75" customHeight="1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2:26" ht="15.75" customHeight="1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2:26" ht="15.75" customHeight="1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2:26" ht="15.75" customHeight="1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2:26" ht="15.75" customHeight="1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2:26" ht="15.75" customHeight="1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2:26" ht="15.75" customHeight="1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2:26" ht="15.75" customHeight="1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2:26" ht="15.75" customHeight="1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</sheetData>
  <sheetProtection algorithmName="SHA-512" hashValue="qdJEktQtlT4lkMesB406FCiTVPj+XYHMSUX9KTdN+zR0wqOR+Fx4VHwKNuZlzafCL29d6yABzSrW9Y9SGh+xug==" saltValue="AkhLrCYz5gGRh/ZapTTZYg==" spinCount="100000" sheet="1" objects="1" scenarios="1"/>
  <mergeCells count="60">
    <mergeCell ref="B7:B9"/>
    <mergeCell ref="A7:A9"/>
    <mergeCell ref="BK80:CL80"/>
    <mergeCell ref="AG6:AH6"/>
    <mergeCell ref="J6:K6"/>
    <mergeCell ref="L6:N6"/>
    <mergeCell ref="O6:P6"/>
    <mergeCell ref="AA80:BJ80"/>
    <mergeCell ref="AB6:AC6"/>
    <mergeCell ref="AD6:AF6"/>
    <mergeCell ref="AM8:AP8"/>
    <mergeCell ref="AQ8:AT8"/>
    <mergeCell ref="O8:R8"/>
    <mergeCell ref="S8:V8"/>
    <mergeCell ref="W8:Z8"/>
    <mergeCell ref="AI8:AL8"/>
    <mergeCell ref="A77:B77"/>
    <mergeCell ref="Q6:S6"/>
    <mergeCell ref="T6:V6"/>
    <mergeCell ref="W6:X6"/>
    <mergeCell ref="Y6:AA6"/>
    <mergeCell ref="C6:I6"/>
    <mergeCell ref="A30:B30"/>
    <mergeCell ref="C7:Z7"/>
    <mergeCell ref="A53:B53"/>
    <mergeCell ref="A76:B76"/>
    <mergeCell ref="A31:B31"/>
    <mergeCell ref="A54:B54"/>
    <mergeCell ref="G8:J8"/>
    <mergeCell ref="AA7:BJ7"/>
    <mergeCell ref="K8:N8"/>
    <mergeCell ref="C8:F8"/>
    <mergeCell ref="AD5:AH5"/>
    <mergeCell ref="B1:AH1"/>
    <mergeCell ref="B2:AH2"/>
    <mergeCell ref="B3:AH3"/>
    <mergeCell ref="B4:AH4"/>
    <mergeCell ref="I5:J5"/>
    <mergeCell ref="O5:P5"/>
    <mergeCell ref="T5:U5"/>
    <mergeCell ref="C5:H5"/>
    <mergeCell ref="V5:AA5"/>
    <mergeCell ref="K5:N5"/>
    <mergeCell ref="Q5:S5"/>
    <mergeCell ref="AB5:AC5"/>
    <mergeCell ref="CI8:CL8"/>
    <mergeCell ref="BK7:CL7"/>
    <mergeCell ref="C80:Z80"/>
    <mergeCell ref="BO8:BR8"/>
    <mergeCell ref="BS8:BV8"/>
    <mergeCell ref="BW8:BZ8"/>
    <mergeCell ref="CA8:CD8"/>
    <mergeCell ref="CE8:CH8"/>
    <mergeCell ref="AU8:AX8"/>
    <mergeCell ref="AY8:BB8"/>
    <mergeCell ref="BC8:BF8"/>
    <mergeCell ref="BG8:BJ8"/>
    <mergeCell ref="BK8:BN8"/>
    <mergeCell ref="AA8:AD8"/>
    <mergeCell ref="AE8:AH8"/>
  </mergeCells>
  <dataValidations count="3">
    <dataValidation type="list" allowBlank="1" showInputMessage="1" showErrorMessage="1" sqref="A56:A75 A81:A83 A33:A52 A10:A29">
      <formula1>$A$84:$A$86</formula1>
    </dataValidation>
    <dataValidation type="whole" showInputMessage="1" showErrorMessage="1" sqref="C33:CL52 C56:CL75">
      <formula1>0</formula1>
      <formula2>5000</formula2>
    </dataValidation>
    <dataValidation showInputMessage="1" showErrorMessage="1" sqref="C10:CL29"/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Criterios</vt:lpstr>
      <vt:lpstr>2.Instrumento para la Educadora</vt:lpstr>
      <vt:lpstr>3. CONCENTRADO DE ESCUELA</vt:lpstr>
      <vt:lpstr>4. CONCENTRADO DE ZONA</vt:lpstr>
      <vt:lpstr>5. CONCENTRADO DE SECTOR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cp:lastPrinted>2021-09-03T20:47:40Z</cp:lastPrinted>
  <dcterms:created xsi:type="dcterms:W3CDTF">2020-09-04T21:56:08Z</dcterms:created>
  <dcterms:modified xsi:type="dcterms:W3CDTF">2021-09-07T21:17:36Z</dcterms:modified>
</cp:coreProperties>
</file>